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anco de Dados\Dados\Financas Publicas\"/>
    </mc:Choice>
  </mc:AlternateContent>
  <xr:revisionPtr revIDLastSave="0" documentId="13_ncr:1_{A6081780-18DE-47BB-AFC3-C1A2D7D199B3}" xr6:coauthVersionLast="47" xr6:coauthVersionMax="47" xr10:uidLastSave="{00000000-0000-0000-0000-000000000000}"/>
  <bookViews>
    <workbookView xWindow="11424" yWindow="0" windowWidth="11712" windowHeight="12336" xr2:uid="{B42DC124-21F6-4620-934D-172C472A945C}"/>
  </bookViews>
  <sheets>
    <sheet name="Mensal - R$ milhões" sheetId="1" r:id="rId1"/>
    <sheet name="12Meses-Correntes - % PIB" sheetId="2" r:id="rId2"/>
    <sheet name="% PI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9" i="3" l="1"/>
  <c r="F419" i="3"/>
  <c r="B419" i="3"/>
  <c r="KJ43" i="1"/>
  <c r="J418" i="3"/>
  <c r="F418" i="3"/>
  <c r="B418" i="3"/>
  <c r="KI43" i="1"/>
  <c r="J417" i="3"/>
  <c r="F417" i="3"/>
  <c r="B417" i="3"/>
  <c r="KH43" i="1"/>
  <c r="J416" i="3"/>
  <c r="F416" i="3"/>
  <c r="B416" i="3"/>
  <c r="KG43" i="1"/>
  <c r="J415" i="3"/>
  <c r="F415" i="3"/>
  <c r="B415" i="3"/>
  <c r="KF43" i="1"/>
  <c r="KF47" i="1" s="1"/>
  <c r="B414" i="3"/>
  <c r="F414" i="3"/>
  <c r="J414" i="3"/>
  <c r="KE43" i="1"/>
  <c r="KE48" i="1" s="1"/>
  <c r="J413" i="3"/>
  <c r="F413" i="3"/>
  <c r="B413" i="3"/>
  <c r="KD43" i="1"/>
  <c r="KD47" i="1" s="1"/>
  <c r="J412" i="3"/>
  <c r="F412" i="3"/>
  <c r="B412" i="3"/>
  <c r="KC43" i="1"/>
  <c r="KC47" i="1" s="1"/>
  <c r="B411" i="3"/>
  <c r="F411" i="3"/>
  <c r="J411" i="3"/>
  <c r="KB43" i="1"/>
  <c r="KB47" i="1" s="1"/>
  <c r="J410" i="3"/>
  <c r="F410" i="3"/>
  <c r="B410" i="3"/>
  <c r="KA43" i="1"/>
  <c r="KA47" i="1" s="1"/>
  <c r="J409" i="3"/>
  <c r="F409" i="3"/>
  <c r="B409" i="3"/>
  <c r="JZ43" i="1"/>
  <c r="JZ47" i="1" s="1"/>
  <c r="J408" i="3"/>
  <c r="F408" i="3"/>
  <c r="B408" i="3"/>
  <c r="JY43" i="1"/>
  <c r="JY47" i="1" s="1"/>
  <c r="J407" i="3"/>
  <c r="F407" i="3"/>
  <c r="B407" i="3"/>
  <c r="JX43" i="1"/>
  <c r="JX48" i="1" s="1"/>
  <c r="J406" i="3"/>
  <c r="F406" i="3"/>
  <c r="B406" i="3"/>
  <c r="JW43" i="1"/>
  <c r="JW48" i="1" s="1"/>
  <c r="J405" i="3"/>
  <c r="F405" i="3"/>
  <c r="B405" i="3"/>
  <c r="JV43" i="1"/>
  <c r="JV47" i="1" s="1"/>
  <c r="J404" i="3"/>
  <c r="F404" i="3"/>
  <c r="B404" i="3"/>
  <c r="JU43" i="1"/>
  <c r="JU47" i="1" s="1"/>
  <c r="KJ48" i="1" l="1"/>
  <c r="KJ47" i="1"/>
  <c r="KI48" i="1"/>
  <c r="KI47" i="1"/>
  <c r="KH48" i="1"/>
  <c r="KH47" i="1"/>
  <c r="KG47" i="1"/>
  <c r="KG48" i="1"/>
  <c r="KF48" i="1"/>
  <c r="KE47" i="1"/>
  <c r="KD48" i="1"/>
  <c r="KC48" i="1"/>
  <c r="KB48" i="1"/>
  <c r="KA48" i="1"/>
  <c r="JZ48" i="1"/>
  <c r="JY48" i="1"/>
  <c r="JW47" i="1"/>
  <c r="JX47" i="1"/>
  <c r="JV48" i="1"/>
  <c r="JU48" i="1"/>
  <c r="J403" i="3"/>
  <c r="F403" i="3"/>
  <c r="B403" i="3"/>
  <c r="JT43" i="1"/>
  <c r="JT47" i="1" s="1"/>
  <c r="B402" i="3"/>
  <c r="F402" i="3"/>
  <c r="J402" i="3"/>
  <c r="JS43" i="1"/>
  <c r="JS48" i="1" s="1"/>
  <c r="J400" i="3"/>
  <c r="J401" i="3"/>
  <c r="F400" i="3"/>
  <c r="F401" i="3"/>
  <c r="B400" i="3"/>
  <c r="B401" i="3"/>
  <c r="JQ43" i="1"/>
  <c r="JQ48" i="1" s="1"/>
  <c r="JR43" i="1"/>
  <c r="JR47" i="1" s="1"/>
  <c r="J399" i="3"/>
  <c r="F399" i="3"/>
  <c r="B399" i="3"/>
  <c r="JP43" i="1"/>
  <c r="JP48" i="1" s="1"/>
  <c r="B398" i="3"/>
  <c r="F398" i="3"/>
  <c r="J398" i="3"/>
  <c r="JO43" i="1"/>
  <c r="JO48" i="1" s="1"/>
  <c r="B397" i="3"/>
  <c r="F397" i="3"/>
  <c r="J397" i="3"/>
  <c r="JN43" i="1"/>
  <c r="JN47" i="1" s="1"/>
  <c r="JM47" i="1"/>
  <c r="B396" i="3"/>
  <c r="F396" i="3"/>
  <c r="J396" i="3"/>
  <c r="JM50" i="1"/>
  <c r="JM51" i="1"/>
  <c r="JM53" i="1"/>
  <c r="JM48" i="1"/>
  <c r="JE53" i="1"/>
  <c r="JF53" i="1"/>
  <c r="JG53" i="1"/>
  <c r="JH53" i="1"/>
  <c r="JI53" i="1"/>
  <c r="JJ53" i="1"/>
  <c r="JK53" i="1"/>
  <c r="JL53" i="1"/>
  <c r="JP47" i="1" l="1"/>
  <c r="JT48" i="1"/>
  <c r="JQ47" i="1"/>
  <c r="JO47" i="1"/>
  <c r="JS47" i="1"/>
  <c r="JR48" i="1"/>
  <c r="JN48" i="1"/>
  <c r="DG50" i="1"/>
  <c r="DH50" i="1"/>
  <c r="DI50" i="1"/>
  <c r="DJ50" i="1"/>
  <c r="DK50" i="1"/>
  <c r="DL50" i="1"/>
  <c r="DM50" i="1"/>
  <c r="DN50" i="1"/>
  <c r="DO50" i="1"/>
  <c r="DG51" i="1"/>
  <c r="DH51" i="1"/>
  <c r="DI51" i="1"/>
  <c r="DJ51" i="1"/>
  <c r="DK51" i="1"/>
  <c r="DL51" i="1"/>
  <c r="DM51" i="1"/>
  <c r="DN51" i="1"/>
  <c r="DO51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GA51" i="1"/>
  <c r="GB51" i="1"/>
  <c r="GC51" i="1"/>
  <c r="GD51" i="1"/>
  <c r="GE51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GR51" i="1"/>
  <c r="GS51" i="1"/>
  <c r="GT51" i="1"/>
  <c r="GU51" i="1"/>
  <c r="GV51" i="1"/>
  <c r="GW51" i="1"/>
  <c r="GX51" i="1"/>
  <c r="GY51" i="1"/>
  <c r="GZ51" i="1"/>
  <c r="HA51" i="1"/>
  <c r="HB51" i="1"/>
  <c r="HC51" i="1"/>
  <c r="HD51" i="1"/>
  <c r="HE51" i="1"/>
  <c r="HF51" i="1"/>
  <c r="HG51" i="1"/>
  <c r="HH51" i="1"/>
  <c r="HI51" i="1"/>
  <c r="HJ51" i="1"/>
  <c r="HK51" i="1"/>
  <c r="HL51" i="1"/>
  <c r="HM51" i="1"/>
  <c r="HN51" i="1"/>
  <c r="HO51" i="1"/>
  <c r="HP51" i="1"/>
  <c r="HQ51" i="1"/>
  <c r="HR51" i="1"/>
  <c r="HS51" i="1"/>
  <c r="HT51" i="1"/>
  <c r="HU51" i="1"/>
  <c r="HV51" i="1"/>
  <c r="HW51" i="1"/>
  <c r="HX51" i="1"/>
  <c r="HY51" i="1"/>
  <c r="HZ51" i="1"/>
  <c r="IA51" i="1"/>
  <c r="IB51" i="1"/>
  <c r="IC51" i="1"/>
  <c r="ID51" i="1"/>
  <c r="IE51" i="1"/>
  <c r="IF51" i="1"/>
  <c r="IG51" i="1"/>
  <c r="IH51" i="1"/>
  <c r="II51" i="1"/>
  <c r="IJ51" i="1"/>
  <c r="IK51" i="1"/>
  <c r="IL51" i="1"/>
  <c r="IM51" i="1"/>
  <c r="IN51" i="1"/>
  <c r="IO51" i="1"/>
  <c r="IP51" i="1"/>
  <c r="IQ51" i="1"/>
  <c r="IR51" i="1"/>
  <c r="IS51" i="1"/>
  <c r="IT51" i="1"/>
  <c r="IU51" i="1"/>
  <c r="IV51" i="1"/>
  <c r="IW51" i="1"/>
  <c r="IX51" i="1"/>
  <c r="IY51" i="1"/>
  <c r="IZ51" i="1"/>
  <c r="JA51" i="1"/>
  <c r="JB51" i="1"/>
  <c r="JC51" i="1"/>
  <c r="JD51" i="1"/>
  <c r="JE51" i="1"/>
  <c r="JF51" i="1"/>
  <c r="JG51" i="1"/>
  <c r="JH51" i="1"/>
  <c r="JI51" i="1"/>
  <c r="JJ51" i="1"/>
  <c r="JK51" i="1"/>
  <c r="JL51" i="1"/>
  <c r="JL50" i="1"/>
  <c r="J395" i="3"/>
  <c r="F395" i="3"/>
  <c r="B394" i="3"/>
  <c r="B395" i="3"/>
  <c r="JL47" i="1"/>
  <c r="JL48" i="1"/>
  <c r="F394" i="3"/>
  <c r="J394" i="3"/>
  <c r="JK47" i="1"/>
  <c r="JK48" i="1"/>
  <c r="B393" i="3"/>
  <c r="F393" i="3"/>
  <c r="J393" i="3"/>
  <c r="JJ47" i="1"/>
  <c r="JJ48" i="1"/>
  <c r="B392" i="3"/>
  <c r="F392" i="3"/>
  <c r="J392" i="3"/>
  <c r="JH47" i="1"/>
  <c r="JI47" i="1"/>
  <c r="JH48" i="1"/>
  <c r="JI48" i="1"/>
  <c r="J391" i="3"/>
  <c r="F391" i="3"/>
  <c r="B391" i="3"/>
  <c r="B390" i="3"/>
  <c r="F390" i="3"/>
  <c r="J390" i="3"/>
  <c r="JG47" i="1"/>
  <c r="JG48" i="1"/>
  <c r="J389" i="3"/>
  <c r="F389" i="3"/>
  <c r="B389" i="3"/>
  <c r="JF47" i="1"/>
  <c r="JF48" i="1"/>
  <c r="B388" i="3"/>
  <c r="J388" i="3"/>
  <c r="F388" i="3"/>
  <c r="JE47" i="1"/>
  <c r="JE48" i="1"/>
  <c r="J387" i="3"/>
  <c r="F387" i="3"/>
  <c r="B387" i="3"/>
  <c r="JD47" i="1"/>
  <c r="JD48" i="1"/>
  <c r="J386" i="3"/>
  <c r="F386" i="3"/>
  <c r="B386" i="3"/>
  <c r="JC47" i="1"/>
  <c r="JC48" i="1"/>
  <c r="B385" i="3"/>
  <c r="F385" i="3"/>
  <c r="J385" i="3"/>
  <c r="IW47" i="1"/>
  <c r="IW48" i="1"/>
  <c r="JB47" i="1"/>
  <c r="JB48" i="1"/>
  <c r="J384" i="3"/>
  <c r="F384" i="3"/>
  <c r="B384" i="3"/>
  <c r="IV47" i="1"/>
  <c r="IV48" i="1"/>
  <c r="JA47" i="1"/>
  <c r="JA48" i="1"/>
  <c r="J383" i="3"/>
  <c r="F383" i="3"/>
  <c r="B383" i="3"/>
  <c r="IZ47" i="1"/>
  <c r="IZ48" i="1"/>
  <c r="J382" i="3"/>
  <c r="F382" i="3"/>
  <c r="B382" i="3"/>
  <c r="IY47" i="1"/>
  <c r="IY48" i="1"/>
  <c r="J381" i="3"/>
  <c r="F381" i="3"/>
  <c r="B381" i="3"/>
  <c r="IX47" i="1"/>
  <c r="IX48" i="1"/>
  <c r="J380" i="3"/>
  <c r="F380" i="3"/>
  <c r="B380" i="3"/>
  <c r="J379" i="3"/>
  <c r="F379" i="3"/>
  <c r="B379" i="3"/>
  <c r="J378" i="3"/>
  <c r="F378" i="3"/>
  <c r="B378" i="3"/>
  <c r="J377" i="3"/>
  <c r="F377" i="3"/>
  <c r="B377" i="3"/>
  <c r="J376" i="3"/>
  <c r="F376" i="3"/>
  <c r="B376" i="3"/>
  <c r="J375" i="3"/>
  <c r="F375" i="3"/>
  <c r="B375" i="3"/>
  <c r="J374" i="3"/>
  <c r="F374" i="3"/>
  <c r="B374" i="3"/>
  <c r="J373" i="3"/>
  <c r="F373" i="3"/>
  <c r="B373" i="3"/>
  <c r="J372" i="3"/>
  <c r="F372" i="3"/>
  <c r="B372" i="3"/>
  <c r="J371" i="3"/>
  <c r="F371" i="3"/>
  <c r="B371" i="3"/>
  <c r="J370" i="3"/>
  <c r="F370" i="3"/>
  <c r="B370" i="3"/>
  <c r="J369" i="3"/>
  <c r="F369" i="3"/>
  <c r="B369" i="3"/>
  <c r="J368" i="3"/>
  <c r="F368" i="3"/>
  <c r="B368" i="3"/>
  <c r="J367" i="3"/>
  <c r="F367" i="3"/>
  <c r="B367" i="3"/>
  <c r="J366" i="3"/>
  <c r="F366" i="3"/>
  <c r="B366" i="3"/>
  <c r="J365" i="3"/>
  <c r="F365" i="3"/>
  <c r="B365" i="3"/>
  <c r="J364" i="3"/>
  <c r="F364" i="3"/>
  <c r="B364" i="3"/>
  <c r="J363" i="3"/>
  <c r="F363" i="3"/>
  <c r="B363" i="3"/>
  <c r="J362" i="3"/>
  <c r="F362" i="3"/>
  <c r="B362" i="3"/>
  <c r="J361" i="3"/>
  <c r="F361" i="3"/>
  <c r="B361" i="3"/>
  <c r="J360" i="3"/>
  <c r="F360" i="3"/>
  <c r="B360" i="3"/>
  <c r="J359" i="3"/>
  <c r="F359" i="3"/>
  <c r="B359" i="3"/>
  <c r="J358" i="3"/>
  <c r="F358" i="3"/>
  <c r="B358" i="3"/>
  <c r="J357" i="3"/>
  <c r="F357" i="3"/>
  <c r="B357" i="3"/>
  <c r="J356" i="3"/>
  <c r="F356" i="3"/>
  <c r="B356" i="3"/>
  <c r="J355" i="3"/>
  <c r="F355" i="3"/>
  <c r="B355" i="3"/>
  <c r="J354" i="3"/>
  <c r="F354" i="3"/>
  <c r="B354" i="3"/>
  <c r="J353" i="3"/>
  <c r="F353" i="3"/>
  <c r="B353" i="3"/>
  <c r="J352" i="3"/>
  <c r="F352" i="3"/>
  <c r="B352" i="3"/>
  <c r="J351" i="3"/>
  <c r="F351" i="3"/>
  <c r="B351" i="3"/>
  <c r="J350" i="3"/>
  <c r="F350" i="3"/>
  <c r="B350" i="3"/>
  <c r="J349" i="3"/>
  <c r="F349" i="3"/>
  <c r="B349" i="3"/>
  <c r="J348" i="3"/>
  <c r="F348" i="3"/>
  <c r="B348" i="3"/>
  <c r="J347" i="3"/>
  <c r="F347" i="3"/>
  <c r="B347" i="3"/>
  <c r="J346" i="3"/>
  <c r="F346" i="3"/>
  <c r="B346" i="3"/>
  <c r="J345" i="3"/>
  <c r="F345" i="3"/>
  <c r="B345" i="3"/>
  <c r="J344" i="3"/>
  <c r="F344" i="3"/>
  <c r="B344" i="3"/>
  <c r="J343" i="3"/>
  <c r="F343" i="3"/>
  <c r="B343" i="3"/>
  <c r="J342" i="3"/>
  <c r="F342" i="3"/>
  <c r="B342" i="3"/>
  <c r="J341" i="3"/>
  <c r="F341" i="3"/>
  <c r="B341" i="3"/>
  <c r="J340" i="3"/>
  <c r="F340" i="3"/>
  <c r="B340" i="3"/>
  <c r="J339" i="3"/>
  <c r="F339" i="3"/>
  <c r="B339" i="3"/>
  <c r="J338" i="3"/>
  <c r="F338" i="3"/>
  <c r="B338" i="3"/>
  <c r="J337" i="3"/>
  <c r="F337" i="3"/>
  <c r="B337" i="3"/>
  <c r="J336" i="3"/>
  <c r="F336" i="3"/>
  <c r="B336" i="3"/>
  <c r="J335" i="3"/>
  <c r="F335" i="3"/>
  <c r="B335" i="3"/>
  <c r="J334" i="3"/>
  <c r="F334" i="3"/>
  <c r="B334" i="3"/>
  <c r="J333" i="3"/>
  <c r="F333" i="3"/>
  <c r="B333" i="3"/>
  <c r="J332" i="3"/>
  <c r="F332" i="3"/>
  <c r="B332" i="3"/>
  <c r="J331" i="3"/>
  <c r="F331" i="3"/>
  <c r="B331" i="3"/>
  <c r="J330" i="3"/>
  <c r="F330" i="3"/>
  <c r="B330" i="3"/>
  <c r="J329" i="3"/>
  <c r="F329" i="3"/>
  <c r="B329" i="3"/>
  <c r="J328" i="3"/>
  <c r="F328" i="3"/>
  <c r="B328" i="3"/>
  <c r="J327" i="3"/>
  <c r="F327" i="3"/>
  <c r="B327" i="3"/>
  <c r="J326" i="3"/>
  <c r="F326" i="3"/>
  <c r="B326" i="3"/>
  <c r="J325" i="3"/>
  <c r="F325" i="3"/>
  <c r="B325" i="3"/>
  <c r="J324" i="3"/>
  <c r="F324" i="3"/>
  <c r="B324" i="3"/>
  <c r="J323" i="3"/>
  <c r="F323" i="3"/>
  <c r="B323" i="3"/>
  <c r="J322" i="3"/>
  <c r="F322" i="3"/>
  <c r="B322" i="3"/>
  <c r="J321" i="3"/>
  <c r="F321" i="3"/>
  <c r="B321" i="3"/>
  <c r="J320" i="3"/>
  <c r="F320" i="3"/>
  <c r="B320" i="3"/>
  <c r="J319" i="3"/>
  <c r="F319" i="3"/>
  <c r="B319" i="3"/>
  <c r="J318" i="3"/>
  <c r="F318" i="3"/>
  <c r="B318" i="3"/>
  <c r="J317" i="3"/>
  <c r="F317" i="3"/>
  <c r="B317" i="3"/>
  <c r="J316" i="3"/>
  <c r="F316" i="3"/>
  <c r="B316" i="3"/>
  <c r="J315" i="3"/>
  <c r="F315" i="3"/>
  <c r="B315" i="3"/>
  <c r="J314" i="3"/>
  <c r="F314" i="3"/>
  <c r="B314" i="3"/>
  <c r="J313" i="3"/>
  <c r="F313" i="3"/>
  <c r="B313" i="3"/>
  <c r="J312" i="3"/>
  <c r="F312" i="3"/>
  <c r="B312" i="3"/>
  <c r="J311" i="3"/>
  <c r="F311" i="3"/>
  <c r="B311" i="3"/>
  <c r="J310" i="3"/>
  <c r="F310" i="3"/>
  <c r="B310" i="3"/>
  <c r="J309" i="3"/>
  <c r="F309" i="3"/>
  <c r="B309" i="3"/>
  <c r="J308" i="3"/>
  <c r="F308" i="3"/>
  <c r="B308" i="3"/>
  <c r="J307" i="3"/>
  <c r="F307" i="3"/>
  <c r="B307" i="3"/>
  <c r="J306" i="3"/>
  <c r="F306" i="3"/>
  <c r="B306" i="3"/>
  <c r="J305" i="3"/>
  <c r="F305" i="3"/>
  <c r="B305" i="3"/>
  <c r="J304" i="3"/>
  <c r="F304" i="3"/>
  <c r="B304" i="3"/>
  <c r="J303" i="3"/>
  <c r="F303" i="3"/>
  <c r="B303" i="3"/>
  <c r="J302" i="3"/>
  <c r="F302" i="3"/>
  <c r="B302" i="3"/>
  <c r="J301" i="3"/>
  <c r="F301" i="3"/>
  <c r="B301" i="3"/>
  <c r="J300" i="3"/>
  <c r="F300" i="3"/>
  <c r="B300" i="3"/>
  <c r="J299" i="3"/>
  <c r="F299" i="3"/>
  <c r="B299" i="3"/>
  <c r="J298" i="3"/>
  <c r="F298" i="3"/>
  <c r="B298" i="3"/>
  <c r="J297" i="3"/>
  <c r="F297" i="3"/>
  <c r="B297" i="3"/>
  <c r="J296" i="3"/>
  <c r="F296" i="3"/>
  <c r="B296" i="3"/>
  <c r="J295" i="3"/>
  <c r="F295" i="3"/>
  <c r="B295" i="3"/>
  <c r="J294" i="3"/>
  <c r="F294" i="3"/>
  <c r="B294" i="3"/>
  <c r="J293" i="3"/>
  <c r="F293" i="3"/>
  <c r="B293" i="3"/>
  <c r="J292" i="3"/>
  <c r="F292" i="3"/>
  <c r="B292" i="3"/>
  <c r="J291" i="3"/>
  <c r="F291" i="3"/>
  <c r="B291" i="3"/>
  <c r="J290" i="3"/>
  <c r="F290" i="3"/>
  <c r="B290" i="3"/>
  <c r="J289" i="3"/>
  <c r="F289" i="3"/>
  <c r="B289" i="3"/>
  <c r="J288" i="3"/>
  <c r="F288" i="3"/>
  <c r="B288" i="3"/>
  <c r="J287" i="3"/>
  <c r="F287" i="3"/>
  <c r="B287" i="3"/>
  <c r="J286" i="3"/>
  <c r="F286" i="3"/>
  <c r="B286" i="3"/>
  <c r="J285" i="3"/>
  <c r="F285" i="3"/>
  <c r="B285" i="3"/>
  <c r="J284" i="3"/>
  <c r="F284" i="3"/>
  <c r="B284" i="3"/>
  <c r="J283" i="3"/>
  <c r="F283" i="3"/>
  <c r="B283" i="3"/>
  <c r="J282" i="3"/>
  <c r="F282" i="3"/>
  <c r="B282" i="3"/>
  <c r="J281" i="3"/>
  <c r="F281" i="3"/>
  <c r="B281" i="3"/>
  <c r="J280" i="3"/>
  <c r="F280" i="3"/>
  <c r="B280" i="3"/>
  <c r="J279" i="3"/>
  <c r="F279" i="3"/>
  <c r="B279" i="3"/>
  <c r="J278" i="3"/>
  <c r="F278" i="3"/>
  <c r="B278" i="3"/>
  <c r="J277" i="3"/>
  <c r="F277" i="3"/>
  <c r="B277" i="3"/>
  <c r="J276" i="3"/>
  <c r="F276" i="3"/>
  <c r="B276" i="3"/>
  <c r="J275" i="3"/>
  <c r="F275" i="3"/>
  <c r="B275" i="3"/>
  <c r="J274" i="3"/>
  <c r="F274" i="3"/>
  <c r="B274" i="3"/>
  <c r="J273" i="3"/>
  <c r="F273" i="3"/>
  <c r="B273" i="3"/>
  <c r="J272" i="3"/>
  <c r="F272" i="3"/>
  <c r="B272" i="3"/>
  <c r="J271" i="3"/>
  <c r="F271" i="3"/>
  <c r="B271" i="3"/>
  <c r="J270" i="3"/>
  <c r="F270" i="3"/>
  <c r="B270" i="3"/>
  <c r="J269" i="3"/>
  <c r="F269" i="3"/>
  <c r="B269" i="3"/>
  <c r="J268" i="3"/>
  <c r="F268" i="3"/>
  <c r="B268" i="3"/>
  <c r="J267" i="3"/>
  <c r="F267" i="3"/>
  <c r="B267" i="3"/>
  <c r="J266" i="3"/>
  <c r="F266" i="3"/>
  <c r="B266" i="3"/>
  <c r="J265" i="3"/>
  <c r="F265" i="3"/>
  <c r="B265" i="3"/>
  <c r="J264" i="3"/>
  <c r="F264" i="3"/>
  <c r="B264" i="3"/>
  <c r="J263" i="3"/>
  <c r="F263" i="3"/>
  <c r="B263" i="3"/>
  <c r="J262" i="3"/>
  <c r="F262" i="3"/>
  <c r="B262" i="3"/>
  <c r="J261" i="3"/>
  <c r="F261" i="3"/>
  <c r="B261" i="3"/>
  <c r="J260" i="3"/>
  <c r="F260" i="3"/>
  <c r="B260" i="3"/>
  <c r="J259" i="3"/>
  <c r="F259" i="3"/>
  <c r="B259" i="3"/>
  <c r="J258" i="3"/>
  <c r="F258" i="3"/>
  <c r="B258" i="3"/>
  <c r="J257" i="3"/>
  <c r="F257" i="3"/>
  <c r="B257" i="3"/>
  <c r="J256" i="3"/>
  <c r="F256" i="3"/>
  <c r="B256" i="3"/>
  <c r="J255" i="3"/>
  <c r="F255" i="3"/>
  <c r="B255" i="3"/>
  <c r="J254" i="3"/>
  <c r="F254" i="3"/>
  <c r="B254" i="3"/>
  <c r="J253" i="3"/>
  <c r="F253" i="3"/>
  <c r="B253" i="3"/>
  <c r="J252" i="3"/>
  <c r="F252" i="3"/>
  <c r="B252" i="3"/>
  <c r="J251" i="3"/>
  <c r="F251" i="3"/>
  <c r="B251" i="3"/>
  <c r="J250" i="3"/>
  <c r="F250" i="3"/>
  <c r="B250" i="3"/>
  <c r="J249" i="3"/>
  <c r="F249" i="3"/>
  <c r="B249" i="3"/>
  <c r="J248" i="3"/>
  <c r="F248" i="3"/>
  <c r="B248" i="3"/>
  <c r="J247" i="3"/>
  <c r="F247" i="3"/>
  <c r="B247" i="3"/>
  <c r="J246" i="3"/>
  <c r="F246" i="3"/>
  <c r="B246" i="3"/>
  <c r="J245" i="3"/>
  <c r="F245" i="3"/>
  <c r="B245" i="3"/>
  <c r="J244" i="3"/>
  <c r="F244" i="3"/>
  <c r="B244" i="3"/>
  <c r="J243" i="3"/>
  <c r="F243" i="3"/>
  <c r="B243" i="3"/>
  <c r="J242" i="3"/>
  <c r="F242" i="3"/>
  <c r="B242" i="3"/>
  <c r="J241" i="3"/>
  <c r="F241" i="3"/>
  <c r="B241" i="3"/>
  <c r="J240" i="3"/>
  <c r="F240" i="3"/>
  <c r="B240" i="3"/>
  <c r="J239" i="3"/>
  <c r="F239" i="3"/>
  <c r="B239" i="3"/>
  <c r="J238" i="3"/>
  <c r="F238" i="3"/>
  <c r="B238" i="3"/>
  <c r="J237" i="3"/>
  <c r="F237" i="3"/>
  <c r="B237" i="3"/>
  <c r="J236" i="3"/>
  <c r="F236" i="3"/>
  <c r="B236" i="3"/>
  <c r="J235" i="3"/>
  <c r="F235" i="3"/>
  <c r="B235" i="3"/>
  <c r="J234" i="3"/>
  <c r="F234" i="3"/>
  <c r="B234" i="3"/>
  <c r="J233" i="3"/>
  <c r="F233" i="3"/>
  <c r="B233" i="3"/>
  <c r="J232" i="3"/>
  <c r="F232" i="3"/>
  <c r="B232" i="3"/>
  <c r="J231" i="3"/>
  <c r="F231" i="3"/>
  <c r="B231" i="3"/>
  <c r="J230" i="3"/>
  <c r="F230" i="3"/>
  <c r="B230" i="3"/>
  <c r="J229" i="3"/>
  <c r="F229" i="3"/>
  <c r="B229" i="3"/>
  <c r="J228" i="3"/>
  <c r="F228" i="3"/>
  <c r="B228" i="3"/>
  <c r="J227" i="3"/>
  <c r="F227" i="3"/>
  <c r="B227" i="3"/>
  <c r="J226" i="3"/>
  <c r="F226" i="3"/>
  <c r="B226" i="3"/>
  <c r="J225" i="3"/>
  <c r="F225" i="3"/>
  <c r="B225" i="3"/>
  <c r="J224" i="3"/>
  <c r="F224" i="3"/>
  <c r="B224" i="3"/>
  <c r="J223" i="3"/>
  <c r="F223" i="3"/>
  <c r="B223" i="3"/>
  <c r="J222" i="3"/>
  <c r="F222" i="3"/>
  <c r="B222" i="3"/>
  <c r="J221" i="3"/>
  <c r="F221" i="3"/>
  <c r="B221" i="3"/>
  <c r="J220" i="3"/>
  <c r="F220" i="3"/>
  <c r="B220" i="3"/>
  <c r="J219" i="3"/>
  <c r="F219" i="3"/>
  <c r="B219" i="3"/>
  <c r="J218" i="3"/>
  <c r="F218" i="3"/>
  <c r="B218" i="3"/>
  <c r="J217" i="3"/>
  <c r="F217" i="3"/>
  <c r="B217" i="3"/>
  <c r="J216" i="3"/>
  <c r="F216" i="3"/>
  <c r="B216" i="3"/>
  <c r="J215" i="3"/>
  <c r="F215" i="3"/>
  <c r="B215" i="3"/>
  <c r="J214" i="3"/>
  <c r="F214" i="3"/>
  <c r="B214" i="3"/>
  <c r="J213" i="3"/>
  <c r="F213" i="3"/>
  <c r="B213" i="3"/>
  <c r="J212" i="3"/>
  <c r="F212" i="3"/>
  <c r="B212" i="3"/>
  <c r="J211" i="3"/>
  <c r="F211" i="3"/>
  <c r="B211" i="3"/>
  <c r="J210" i="3"/>
  <c r="F210" i="3"/>
  <c r="B210" i="3"/>
  <c r="J209" i="3"/>
  <c r="F209" i="3"/>
  <c r="B209" i="3"/>
  <c r="J208" i="3"/>
  <c r="F208" i="3"/>
  <c r="B208" i="3"/>
  <c r="J207" i="3"/>
  <c r="F207" i="3"/>
  <c r="B207" i="3"/>
  <c r="J206" i="3"/>
  <c r="F206" i="3"/>
  <c r="B206" i="3"/>
  <c r="J205" i="3"/>
  <c r="F205" i="3"/>
  <c r="B205" i="3"/>
  <c r="J204" i="3"/>
  <c r="F204" i="3"/>
  <c r="B204" i="3"/>
  <c r="J203" i="3"/>
  <c r="F203" i="3"/>
  <c r="B203" i="3"/>
  <c r="J202" i="3"/>
  <c r="F202" i="3"/>
  <c r="B202" i="3"/>
  <c r="J201" i="3"/>
  <c r="F201" i="3"/>
  <c r="B201" i="3"/>
  <c r="J200" i="3"/>
  <c r="F200" i="3"/>
  <c r="B200" i="3"/>
  <c r="J199" i="3"/>
  <c r="F199" i="3"/>
  <c r="B199" i="3"/>
  <c r="J198" i="3"/>
  <c r="F198" i="3"/>
  <c r="B198" i="3"/>
  <c r="J197" i="3"/>
  <c r="F197" i="3"/>
  <c r="B197" i="3"/>
  <c r="J196" i="3"/>
  <c r="F196" i="3"/>
  <c r="B196" i="3"/>
  <c r="J195" i="3"/>
  <c r="F195" i="3"/>
  <c r="B195" i="3"/>
  <c r="J194" i="3"/>
  <c r="F194" i="3"/>
  <c r="B194" i="3"/>
  <c r="J193" i="3"/>
  <c r="F193" i="3"/>
  <c r="B193" i="3"/>
  <c r="J192" i="3"/>
  <c r="F192" i="3"/>
  <c r="B192" i="3"/>
  <c r="J191" i="3"/>
  <c r="F191" i="3"/>
  <c r="B191" i="3"/>
  <c r="J190" i="3"/>
  <c r="F190" i="3"/>
  <c r="B190" i="3"/>
  <c r="J189" i="3"/>
  <c r="F189" i="3"/>
  <c r="B189" i="3"/>
  <c r="J188" i="3"/>
  <c r="F188" i="3"/>
  <c r="B188" i="3"/>
  <c r="J187" i="3"/>
  <c r="F187" i="3"/>
  <c r="B187" i="3"/>
  <c r="J186" i="3"/>
  <c r="F186" i="3"/>
  <c r="B186" i="3"/>
  <c r="J185" i="3"/>
  <c r="F185" i="3"/>
  <c r="B185" i="3"/>
  <c r="J184" i="3"/>
  <c r="F184" i="3"/>
  <c r="B184" i="3"/>
  <c r="J183" i="3"/>
  <c r="F183" i="3"/>
  <c r="B183" i="3"/>
  <c r="J182" i="3"/>
  <c r="F182" i="3"/>
  <c r="B182" i="3"/>
  <c r="J181" i="3"/>
  <c r="F181" i="3"/>
  <c r="B181" i="3"/>
  <c r="J180" i="3"/>
  <c r="F180" i="3"/>
  <c r="B180" i="3"/>
  <c r="J179" i="3"/>
  <c r="F179" i="3"/>
  <c r="B179" i="3"/>
  <c r="J178" i="3"/>
  <c r="F178" i="3"/>
  <c r="B178" i="3"/>
  <c r="J177" i="3"/>
  <c r="F177" i="3"/>
  <c r="B177" i="3"/>
  <c r="J176" i="3"/>
  <c r="F176" i="3"/>
  <c r="B176" i="3"/>
  <c r="J175" i="3"/>
  <c r="F175" i="3"/>
  <c r="B175" i="3"/>
  <c r="J174" i="3"/>
  <c r="F174" i="3"/>
  <c r="B174" i="3"/>
  <c r="J173" i="3"/>
  <c r="F173" i="3"/>
  <c r="B173" i="3"/>
  <c r="J172" i="3"/>
  <c r="F172" i="3"/>
  <c r="B172" i="3"/>
  <c r="J171" i="3"/>
  <c r="F171" i="3"/>
  <c r="B171" i="3"/>
  <c r="J170" i="3"/>
  <c r="F170" i="3"/>
  <c r="B170" i="3"/>
  <c r="J169" i="3"/>
  <c r="F169" i="3"/>
  <c r="B169" i="3"/>
  <c r="J168" i="3"/>
  <c r="F168" i="3"/>
  <c r="B168" i="3"/>
  <c r="J167" i="3"/>
  <c r="F167" i="3"/>
  <c r="B167" i="3"/>
  <c r="J166" i="3"/>
  <c r="F166" i="3"/>
  <c r="B166" i="3"/>
  <c r="J165" i="3"/>
  <c r="F165" i="3"/>
  <c r="B165" i="3"/>
  <c r="J164" i="3"/>
  <c r="F164" i="3"/>
  <c r="B164" i="3"/>
  <c r="J163" i="3"/>
  <c r="F163" i="3"/>
  <c r="B163" i="3"/>
  <c r="J162" i="3"/>
  <c r="F162" i="3"/>
  <c r="B162" i="3"/>
  <c r="J161" i="3"/>
  <c r="F161" i="3"/>
  <c r="B161" i="3"/>
  <c r="J160" i="3"/>
  <c r="F160" i="3"/>
  <c r="B160" i="3"/>
  <c r="J159" i="3"/>
  <c r="F159" i="3"/>
  <c r="B159" i="3"/>
  <c r="J158" i="3"/>
  <c r="F158" i="3"/>
  <c r="B158" i="3"/>
  <c r="J157" i="3"/>
  <c r="F157" i="3"/>
  <c r="B157" i="3"/>
  <c r="J156" i="3"/>
  <c r="F156" i="3"/>
  <c r="B156" i="3"/>
  <c r="J155" i="3"/>
  <c r="F155" i="3"/>
  <c r="B155" i="3"/>
  <c r="J154" i="3"/>
  <c r="F154" i="3"/>
  <c r="B154" i="3"/>
  <c r="J153" i="3"/>
  <c r="F153" i="3"/>
  <c r="B153" i="3"/>
  <c r="J152" i="3"/>
  <c r="F152" i="3"/>
  <c r="B152" i="3"/>
  <c r="J151" i="3"/>
  <c r="F151" i="3"/>
  <c r="B151" i="3"/>
  <c r="J150" i="3"/>
  <c r="F150" i="3"/>
  <c r="B150" i="3"/>
  <c r="J149" i="3"/>
  <c r="F149" i="3"/>
  <c r="B149" i="3"/>
  <c r="J148" i="3"/>
  <c r="F148" i="3"/>
  <c r="B148" i="3"/>
  <c r="J147" i="3"/>
  <c r="F147" i="3"/>
  <c r="B147" i="3"/>
  <c r="J146" i="3"/>
  <c r="F146" i="3"/>
  <c r="B146" i="3"/>
  <c r="J145" i="3"/>
  <c r="F145" i="3"/>
  <c r="B145" i="3"/>
  <c r="J144" i="3"/>
  <c r="F144" i="3"/>
  <c r="B144" i="3"/>
  <c r="J143" i="3"/>
  <c r="F143" i="3"/>
  <c r="B143" i="3"/>
  <c r="J142" i="3"/>
  <c r="F142" i="3"/>
  <c r="B142" i="3"/>
  <c r="J141" i="3"/>
  <c r="F141" i="3"/>
  <c r="B141" i="3"/>
  <c r="J140" i="3"/>
  <c r="F140" i="3"/>
  <c r="B140" i="3"/>
  <c r="J139" i="3"/>
  <c r="F139" i="3"/>
  <c r="B139" i="3"/>
  <c r="J138" i="3"/>
  <c r="F138" i="3"/>
  <c r="B138" i="3"/>
  <c r="J137" i="3"/>
  <c r="F137" i="3"/>
  <c r="B137" i="3"/>
  <c r="J136" i="3"/>
  <c r="F136" i="3"/>
  <c r="B136" i="3"/>
  <c r="J135" i="3"/>
  <c r="F135" i="3"/>
  <c r="B135" i="3"/>
  <c r="J134" i="3"/>
  <c r="F134" i="3"/>
  <c r="B134" i="3"/>
  <c r="J133" i="3"/>
  <c r="F133" i="3"/>
  <c r="B133" i="3"/>
  <c r="J132" i="3"/>
  <c r="F132" i="3"/>
  <c r="B132" i="3"/>
  <c r="J131" i="3"/>
  <c r="F131" i="3"/>
  <c r="B131" i="3"/>
  <c r="J130" i="3"/>
  <c r="F130" i="3"/>
  <c r="B130" i="3"/>
  <c r="J129" i="3"/>
  <c r="F129" i="3"/>
  <c r="B129" i="3"/>
  <c r="J128" i="3"/>
  <c r="F128" i="3"/>
  <c r="B128" i="3"/>
  <c r="J127" i="3"/>
  <c r="F127" i="3"/>
  <c r="B127" i="3"/>
  <c r="J126" i="3"/>
  <c r="F126" i="3"/>
  <c r="B126" i="3"/>
  <c r="J125" i="3"/>
  <c r="F125" i="3"/>
  <c r="B125" i="3"/>
  <c r="J124" i="3"/>
  <c r="F124" i="3"/>
  <c r="B124" i="3"/>
  <c r="J123" i="3"/>
  <c r="F123" i="3"/>
  <c r="B123" i="3"/>
  <c r="J122" i="3"/>
  <c r="F122" i="3"/>
  <c r="B122" i="3"/>
  <c r="J121" i="3"/>
  <c r="F121" i="3"/>
  <c r="B121" i="3"/>
  <c r="J120" i="3"/>
  <c r="F120" i="3"/>
  <c r="B120" i="3"/>
  <c r="J119" i="3"/>
  <c r="F119" i="3"/>
  <c r="B119" i="3"/>
  <c r="J118" i="3"/>
  <c r="F118" i="3"/>
  <c r="B118" i="3"/>
  <c r="J117" i="3"/>
  <c r="F117" i="3"/>
  <c r="B117" i="3"/>
  <c r="J116" i="3"/>
  <c r="F116" i="3"/>
  <c r="B116" i="3"/>
  <c r="J115" i="3"/>
  <c r="F115" i="3"/>
  <c r="B115" i="3"/>
  <c r="J114" i="3"/>
  <c r="F114" i="3"/>
  <c r="B114" i="3"/>
  <c r="J113" i="3"/>
  <c r="F113" i="3"/>
  <c r="B113" i="3"/>
  <c r="J112" i="3"/>
  <c r="F112" i="3"/>
  <c r="B112" i="3"/>
  <c r="J111" i="3"/>
  <c r="F111" i="3"/>
  <c r="B111" i="3"/>
  <c r="J110" i="3"/>
  <c r="F110" i="3"/>
  <c r="B110" i="3"/>
  <c r="J109" i="3"/>
  <c r="F109" i="3"/>
  <c r="B109" i="3"/>
  <c r="J108" i="3"/>
  <c r="F108" i="3"/>
  <c r="B108" i="3"/>
  <c r="J107" i="3"/>
  <c r="F107" i="3"/>
  <c r="B107" i="3"/>
  <c r="J106" i="3"/>
  <c r="F106" i="3"/>
  <c r="B106" i="3"/>
  <c r="J105" i="3"/>
  <c r="F105" i="3"/>
  <c r="B105" i="3"/>
  <c r="J104" i="3"/>
  <c r="F104" i="3"/>
  <c r="B104" i="3"/>
  <c r="J103" i="3"/>
  <c r="F103" i="3"/>
  <c r="B103" i="3"/>
  <c r="J102" i="3"/>
  <c r="F102" i="3"/>
  <c r="B102" i="3"/>
  <c r="J101" i="3"/>
  <c r="F101" i="3"/>
  <c r="B101" i="3"/>
  <c r="J100" i="3"/>
  <c r="F100" i="3"/>
  <c r="B100" i="3"/>
  <c r="J99" i="3"/>
  <c r="F99" i="3"/>
  <c r="B99" i="3"/>
  <c r="J98" i="3"/>
  <c r="F98" i="3"/>
  <c r="B98" i="3"/>
  <c r="J97" i="3"/>
  <c r="F97" i="3"/>
  <c r="B97" i="3"/>
  <c r="J96" i="3"/>
  <c r="F96" i="3"/>
  <c r="B96" i="3"/>
  <c r="J95" i="3"/>
  <c r="F95" i="3"/>
  <c r="B95" i="3"/>
  <c r="J94" i="3"/>
  <c r="F94" i="3"/>
  <c r="B94" i="3"/>
  <c r="J93" i="3"/>
  <c r="F93" i="3"/>
  <c r="B93" i="3"/>
  <c r="J92" i="3"/>
  <c r="F92" i="3"/>
  <c r="B92" i="3"/>
  <c r="J91" i="3"/>
  <c r="F91" i="3"/>
  <c r="B91" i="3"/>
  <c r="J90" i="3"/>
  <c r="F90" i="3"/>
  <c r="B90" i="3"/>
  <c r="J89" i="3"/>
  <c r="F89" i="3"/>
  <c r="B89" i="3"/>
  <c r="J88" i="3"/>
  <c r="F88" i="3"/>
  <c r="B88" i="3"/>
  <c r="J87" i="3"/>
  <c r="F87" i="3"/>
  <c r="B87" i="3"/>
  <c r="J86" i="3"/>
  <c r="F86" i="3"/>
  <c r="B86" i="3"/>
  <c r="J85" i="3"/>
  <c r="F85" i="3"/>
  <c r="B85" i="3"/>
  <c r="J84" i="3"/>
  <c r="F84" i="3"/>
  <c r="B84" i="3"/>
  <c r="J83" i="3"/>
  <c r="F83" i="3"/>
  <c r="B83" i="3"/>
  <c r="J82" i="3"/>
  <c r="F82" i="3"/>
  <c r="B82" i="3"/>
  <c r="J81" i="3"/>
  <c r="F81" i="3"/>
  <c r="B81" i="3"/>
  <c r="J80" i="3"/>
  <c r="F80" i="3"/>
  <c r="B80" i="3"/>
  <c r="J79" i="3"/>
  <c r="F79" i="3"/>
  <c r="B79" i="3"/>
  <c r="J78" i="3"/>
  <c r="F78" i="3"/>
  <c r="B78" i="3"/>
  <c r="J77" i="3"/>
  <c r="F77" i="3"/>
  <c r="B77" i="3"/>
  <c r="J76" i="3"/>
  <c r="F76" i="3"/>
  <c r="B76" i="3"/>
  <c r="J75" i="3"/>
  <c r="F75" i="3"/>
  <c r="B75" i="3"/>
  <c r="J74" i="3"/>
  <c r="F74" i="3"/>
  <c r="B74" i="3"/>
  <c r="J73" i="3"/>
  <c r="F73" i="3"/>
  <c r="B73" i="3"/>
  <c r="J72" i="3"/>
  <c r="F72" i="3"/>
  <c r="B72" i="3"/>
  <c r="J71" i="3"/>
  <c r="F71" i="3"/>
  <c r="B71" i="3"/>
  <c r="J70" i="3"/>
  <c r="F70" i="3"/>
  <c r="B70" i="3"/>
  <c r="J69" i="3"/>
  <c r="F69" i="3"/>
  <c r="B69" i="3"/>
  <c r="J68" i="3"/>
  <c r="F68" i="3"/>
  <c r="B68" i="3"/>
  <c r="J67" i="3"/>
  <c r="F67" i="3"/>
  <c r="B67" i="3"/>
  <c r="J66" i="3"/>
  <c r="F66" i="3"/>
  <c r="B66" i="3"/>
  <c r="J65" i="3"/>
  <c r="F65" i="3"/>
  <c r="B65" i="3"/>
  <c r="J64" i="3"/>
  <c r="F64" i="3"/>
  <c r="B64" i="3"/>
  <c r="J63" i="3"/>
  <c r="F63" i="3"/>
  <c r="B63" i="3"/>
  <c r="J62" i="3"/>
  <c r="F62" i="3"/>
  <c r="B62" i="3"/>
  <c r="J61" i="3"/>
  <c r="F61" i="3"/>
  <c r="B61" i="3"/>
  <c r="J60" i="3"/>
  <c r="F60" i="3"/>
  <c r="B60" i="3"/>
  <c r="J59" i="3"/>
  <c r="F59" i="3"/>
  <c r="B59" i="3"/>
  <c r="J58" i="3"/>
  <c r="F58" i="3"/>
  <c r="B58" i="3"/>
  <c r="J57" i="3"/>
  <c r="F57" i="3"/>
  <c r="B57" i="3"/>
  <c r="J56" i="3"/>
  <c r="F56" i="3"/>
  <c r="B56" i="3"/>
  <c r="J55" i="3"/>
  <c r="F55" i="3"/>
  <c r="B55" i="3"/>
  <c r="J54" i="3"/>
  <c r="F54" i="3"/>
  <c r="B54" i="3"/>
  <c r="J53" i="3"/>
  <c r="F53" i="3"/>
  <c r="B53" i="3"/>
  <c r="J52" i="3"/>
  <c r="F52" i="3"/>
  <c r="B52" i="3"/>
  <c r="J51" i="3"/>
  <c r="F51" i="3"/>
  <c r="B51" i="3"/>
  <c r="J50" i="3"/>
  <c r="F50" i="3"/>
  <c r="B50" i="3"/>
  <c r="J49" i="3"/>
  <c r="F49" i="3"/>
  <c r="B49" i="3"/>
  <c r="J48" i="3"/>
  <c r="F48" i="3"/>
  <c r="B48" i="3"/>
  <c r="J47" i="3"/>
  <c r="F47" i="3"/>
  <c r="B47" i="3"/>
  <c r="J46" i="3"/>
  <c r="F46" i="3"/>
  <c r="B46" i="3"/>
  <c r="J45" i="3"/>
  <c r="F45" i="3"/>
  <c r="B45" i="3"/>
  <c r="J44" i="3"/>
  <c r="F44" i="3"/>
  <c r="B44" i="3"/>
  <c r="J43" i="3"/>
  <c r="F43" i="3"/>
  <c r="B43" i="3"/>
  <c r="J42" i="3"/>
  <c r="F42" i="3"/>
  <c r="B42" i="3"/>
  <c r="J41" i="3"/>
  <c r="F41" i="3"/>
  <c r="B41" i="3"/>
  <c r="J40" i="3"/>
  <c r="F40" i="3"/>
  <c r="B40" i="3"/>
  <c r="J39" i="3"/>
  <c r="F39" i="3"/>
  <c r="B39" i="3"/>
  <c r="J38" i="3"/>
  <c r="F38" i="3"/>
  <c r="B38" i="3"/>
  <c r="J37" i="3"/>
  <c r="F37" i="3"/>
  <c r="B37" i="3"/>
  <c r="J36" i="3"/>
  <c r="F36" i="3"/>
  <c r="B36" i="3"/>
  <c r="J35" i="3"/>
  <c r="F35" i="3"/>
  <c r="B35" i="3"/>
  <c r="J34" i="3"/>
  <c r="F34" i="3"/>
  <c r="B34" i="3"/>
  <c r="J33" i="3"/>
  <c r="F33" i="3"/>
  <c r="B33" i="3"/>
  <c r="J32" i="3"/>
  <c r="F32" i="3"/>
  <c r="B32" i="3"/>
  <c r="J31" i="3"/>
  <c r="F31" i="3"/>
  <c r="B31" i="3"/>
  <c r="J30" i="3"/>
  <c r="F30" i="3"/>
  <c r="B30" i="3"/>
  <c r="J29" i="3"/>
  <c r="F29" i="3"/>
  <c r="B29" i="3"/>
  <c r="J28" i="3"/>
  <c r="F28" i="3"/>
  <c r="B28" i="3"/>
  <c r="J27" i="3"/>
  <c r="F27" i="3"/>
  <c r="B27" i="3"/>
  <c r="J26" i="3"/>
  <c r="F26" i="3"/>
  <c r="B26" i="3"/>
  <c r="J25" i="3"/>
  <c r="F25" i="3"/>
  <c r="B25" i="3"/>
  <c r="J24" i="3"/>
  <c r="F24" i="3"/>
  <c r="B24" i="3"/>
  <c r="J23" i="3"/>
  <c r="F23" i="3"/>
  <c r="B23" i="3"/>
  <c r="J22" i="3"/>
  <c r="F22" i="3"/>
  <c r="B22" i="3"/>
  <c r="J21" i="3"/>
  <c r="F21" i="3"/>
  <c r="B21" i="3"/>
  <c r="J20" i="3"/>
  <c r="F20" i="3"/>
  <c r="B20" i="3"/>
  <c r="J19" i="3"/>
  <c r="F19" i="3"/>
  <c r="B19" i="3"/>
  <c r="J18" i="3"/>
  <c r="F18" i="3"/>
  <c r="B18" i="3"/>
  <c r="J17" i="3"/>
  <c r="F17" i="3"/>
  <c r="B17" i="3"/>
  <c r="J16" i="3"/>
  <c r="F16" i="3"/>
  <c r="B16" i="3"/>
  <c r="J15" i="3"/>
  <c r="F15" i="3"/>
  <c r="B15" i="3"/>
  <c r="J14" i="3"/>
  <c r="F14" i="3"/>
  <c r="B14" i="3"/>
  <c r="J13" i="3"/>
  <c r="F13" i="3"/>
  <c r="B13" i="3"/>
  <c r="J12" i="3"/>
  <c r="F12" i="3"/>
  <c r="B12" i="3"/>
  <c r="J11" i="3"/>
  <c r="F11" i="3"/>
  <c r="B11" i="3"/>
  <c r="J10" i="3"/>
  <c r="F10" i="3"/>
  <c r="B10" i="3"/>
  <c r="J9" i="3"/>
  <c r="F9" i="3"/>
  <c r="B9" i="3"/>
  <c r="J8" i="3"/>
  <c r="F8" i="3"/>
  <c r="B8" i="3"/>
  <c r="J7" i="3"/>
  <c r="F7" i="3"/>
  <c r="B7" i="3"/>
  <c r="J6" i="3"/>
  <c r="F6" i="3"/>
  <c r="B6" i="3"/>
  <c r="J5" i="3"/>
  <c r="F5" i="3"/>
  <c r="B5" i="3"/>
  <c r="HW38" i="2"/>
  <c r="HV38" i="2"/>
  <c r="HW35" i="2"/>
  <c r="HV35" i="2"/>
  <c r="HW31" i="2"/>
  <c r="HW30" i="2" s="1"/>
  <c r="HV31" i="2"/>
  <c r="FJ31" i="2"/>
  <c r="FI31" i="2"/>
  <c r="FH31" i="2"/>
  <c r="FG31" i="2"/>
  <c r="FF31" i="2"/>
  <c r="FE31" i="2"/>
  <c r="FD31" i="2"/>
  <c r="FC31" i="2"/>
  <c r="FB31" i="2"/>
  <c r="FA31" i="2"/>
  <c r="EZ31" i="2"/>
  <c r="EY31" i="2"/>
  <c r="EX31" i="2"/>
  <c r="EW31" i="2"/>
  <c r="EV31" i="2"/>
  <c r="EU31" i="2"/>
  <c r="ET31" i="2"/>
  <c r="ES31" i="2"/>
  <c r="ER31" i="2"/>
  <c r="EQ31" i="2"/>
  <c r="EP31" i="2"/>
  <c r="EO31" i="2"/>
  <c r="EN31" i="2"/>
  <c r="EM31" i="2"/>
  <c r="EL31" i="2"/>
  <c r="EK31" i="2"/>
  <c r="EJ31" i="2"/>
  <c r="EI31" i="2"/>
  <c r="EH31" i="2"/>
  <c r="EG31" i="2"/>
  <c r="EF31" i="2"/>
  <c r="EE31" i="2"/>
  <c r="ED31" i="2"/>
  <c r="EC31" i="2"/>
  <c r="EB31" i="2"/>
  <c r="EA31" i="2"/>
  <c r="DZ31" i="2"/>
  <c r="DY31" i="2"/>
  <c r="DX31" i="2"/>
  <c r="DW31" i="2"/>
  <c r="DV31" i="2"/>
  <c r="DU31" i="2"/>
  <c r="DT31" i="2"/>
  <c r="DS31" i="2"/>
  <c r="DR31" i="2"/>
  <c r="DQ31" i="2"/>
  <c r="DP31" i="2"/>
  <c r="DO31" i="2"/>
  <c r="DN31" i="2"/>
  <c r="DM31" i="2"/>
  <c r="DL31" i="2"/>
  <c r="DK31" i="2"/>
  <c r="DJ31" i="2"/>
  <c r="DI31" i="2"/>
  <c r="DH31" i="2"/>
  <c r="DG31" i="2"/>
  <c r="DF31" i="2"/>
  <c r="DE31" i="2"/>
  <c r="DD31" i="2"/>
  <c r="DC31" i="2"/>
  <c r="DB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HV30" i="2"/>
  <c r="HW25" i="2"/>
  <c r="HV25" i="2"/>
  <c r="HW22" i="2"/>
  <c r="HV22" i="2"/>
  <c r="HW19" i="2"/>
  <c r="HV19" i="2"/>
  <c r="HW13" i="2"/>
  <c r="HV13" i="2"/>
  <c r="HU13" i="2"/>
  <c r="HT13" i="2"/>
  <c r="HS13" i="2"/>
  <c r="HR13" i="2"/>
  <c r="HQ13" i="2"/>
  <c r="HP13" i="2"/>
  <c r="HO13" i="2"/>
  <c r="HN13" i="2"/>
  <c r="HM13" i="2"/>
  <c r="HL13" i="2"/>
  <c r="HK13" i="2"/>
  <c r="HJ13" i="2"/>
  <c r="HI13" i="2"/>
  <c r="HH13" i="2"/>
  <c r="HG13" i="2"/>
  <c r="HF13" i="2"/>
  <c r="HE13" i="2"/>
  <c r="HD13" i="2"/>
  <c r="HC13" i="2"/>
  <c r="HB13" i="2"/>
  <c r="HA13" i="2"/>
  <c r="GZ13" i="2"/>
  <c r="GY13" i="2"/>
  <c r="GX13" i="2"/>
  <c r="GW13" i="2"/>
  <c r="GV13" i="2"/>
  <c r="GU13" i="2"/>
  <c r="GT13" i="2"/>
  <c r="GS13" i="2"/>
  <c r="GR13" i="2"/>
  <c r="GQ13" i="2"/>
  <c r="GP13" i="2"/>
  <c r="GO13" i="2"/>
  <c r="GN13" i="2"/>
  <c r="GM13" i="2"/>
  <c r="GL13" i="2"/>
  <c r="GK13" i="2"/>
  <c r="HW10" i="2"/>
  <c r="HV10" i="2"/>
  <c r="HW7" i="2"/>
  <c r="HV7" i="2"/>
  <c r="FJ7" i="2"/>
  <c r="FI7" i="2"/>
  <c r="FH7" i="2"/>
  <c r="FG7" i="2"/>
  <c r="FF7" i="2"/>
  <c r="FE7" i="2"/>
  <c r="FD7" i="2"/>
  <c r="FC7" i="2"/>
  <c r="FB7" i="2"/>
  <c r="FA7" i="2"/>
  <c r="EZ7" i="2"/>
  <c r="EY7" i="2"/>
  <c r="EX7" i="2"/>
  <c r="EW7" i="2"/>
  <c r="EV7" i="2"/>
  <c r="EU7" i="2"/>
  <c r="ET7" i="2"/>
  <c r="ES7" i="2"/>
  <c r="ER7" i="2"/>
  <c r="EQ7" i="2"/>
  <c r="EP7" i="2"/>
  <c r="EO7" i="2"/>
  <c r="EN7" i="2"/>
  <c r="EM7" i="2"/>
  <c r="EL7" i="2"/>
  <c r="EK7" i="2"/>
  <c r="EJ7" i="2"/>
  <c r="EI7" i="2"/>
  <c r="EH7" i="2"/>
  <c r="EG7" i="2"/>
  <c r="EF7" i="2"/>
  <c r="EE7" i="2"/>
  <c r="ED7" i="2"/>
  <c r="EC7" i="2"/>
  <c r="EB7" i="2"/>
  <c r="EA7" i="2"/>
  <c r="DZ7" i="2"/>
  <c r="DY7" i="2"/>
  <c r="DX7" i="2"/>
  <c r="DW7" i="2"/>
  <c r="DV7" i="2"/>
  <c r="DU7" i="2"/>
  <c r="DT7" i="2"/>
  <c r="DS7" i="2"/>
  <c r="DR7" i="2"/>
  <c r="DQ7" i="2"/>
  <c r="DP7" i="2"/>
  <c r="DO7" i="2"/>
  <c r="DN7" i="2"/>
  <c r="DM7" i="2"/>
  <c r="DL7" i="2"/>
  <c r="DK7" i="2"/>
  <c r="DJ7" i="2"/>
  <c r="DI7" i="2"/>
  <c r="DH7" i="2"/>
  <c r="DG7" i="2"/>
  <c r="DF7" i="2"/>
  <c r="DE7" i="2"/>
  <c r="DD7" i="2"/>
  <c r="DC7" i="2"/>
  <c r="DB7" i="2"/>
  <c r="DA7" i="2"/>
  <c r="CZ7" i="2"/>
  <c r="CY7" i="2"/>
  <c r="CX7" i="2"/>
  <c r="CW7" i="2"/>
  <c r="CV7" i="2"/>
  <c r="CU7" i="2"/>
  <c r="CT7" i="2"/>
  <c r="CS7" i="2"/>
  <c r="CR7" i="2"/>
  <c r="CQ7" i="2"/>
  <c r="CP7" i="2"/>
  <c r="CO7" i="2"/>
  <c r="CN7" i="2"/>
  <c r="CM7" i="2"/>
  <c r="CL7" i="2"/>
  <c r="CK7" i="2"/>
  <c r="CJ7" i="2"/>
  <c r="CI7" i="2"/>
  <c r="CH7" i="2"/>
  <c r="CG7" i="2"/>
  <c r="CF7" i="2"/>
  <c r="CE7" i="2"/>
  <c r="CD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HW6" i="2"/>
  <c r="IU48" i="1"/>
  <c r="IT48" i="1"/>
  <c r="IS48" i="1"/>
  <c r="IR48" i="1"/>
  <c r="IQ48" i="1"/>
  <c r="IP48" i="1"/>
  <c r="IO48" i="1"/>
  <c r="IN48" i="1"/>
  <c r="IM48" i="1"/>
  <c r="IL48" i="1"/>
  <c r="IK48" i="1"/>
  <c r="IJ48" i="1"/>
  <c r="II48" i="1"/>
  <c r="IH48" i="1"/>
  <c r="IG48" i="1"/>
  <c r="IF48" i="1"/>
  <c r="IE48" i="1"/>
  <c r="ID48" i="1"/>
  <c r="IC48" i="1"/>
  <c r="IB48" i="1"/>
  <c r="IA48" i="1"/>
  <c r="HZ48" i="1"/>
  <c r="HY48" i="1"/>
  <c r="HX48" i="1"/>
  <c r="HW48" i="1"/>
  <c r="HV48" i="1"/>
  <c r="HU48" i="1"/>
  <c r="HT48" i="1"/>
  <c r="HS48" i="1"/>
  <c r="HR48" i="1"/>
  <c r="HQ48" i="1"/>
  <c r="HP48" i="1"/>
  <c r="HO48" i="1"/>
  <c r="HN48" i="1"/>
  <c r="HM48" i="1"/>
  <c r="HL48" i="1"/>
  <c r="HK48" i="1"/>
  <c r="HJ48" i="1"/>
  <c r="HI48" i="1"/>
  <c r="HH48" i="1"/>
  <c r="HG48" i="1"/>
  <c r="HF48" i="1"/>
  <c r="HE48" i="1"/>
  <c r="HD48" i="1"/>
  <c r="HC48" i="1"/>
  <c r="HB48" i="1"/>
  <c r="HA48" i="1"/>
  <c r="GZ48" i="1"/>
  <c r="GY48" i="1"/>
  <c r="GX48" i="1"/>
  <c r="GW48" i="1"/>
  <c r="GV48" i="1"/>
  <c r="GU48" i="1"/>
  <c r="GT48" i="1"/>
  <c r="GS48" i="1"/>
  <c r="GR48" i="1"/>
  <c r="GQ48" i="1"/>
  <c r="GP48" i="1"/>
  <c r="GO48" i="1"/>
  <c r="GN48" i="1"/>
  <c r="GM48" i="1"/>
  <c r="GL48" i="1"/>
  <c r="GK48" i="1"/>
  <c r="GJ48" i="1"/>
  <c r="GI48" i="1"/>
  <c r="GH48" i="1"/>
  <c r="GG48" i="1"/>
  <c r="GF48" i="1"/>
  <c r="GE48" i="1"/>
  <c r="GD48" i="1"/>
  <c r="GC48" i="1"/>
  <c r="GB48" i="1"/>
  <c r="GA48" i="1"/>
  <c r="FZ48" i="1"/>
  <c r="FY48" i="1"/>
  <c r="FX48" i="1"/>
  <c r="FW48" i="1"/>
  <c r="FV48" i="1"/>
  <c r="FU48" i="1"/>
  <c r="FT48" i="1"/>
  <c r="FS48" i="1"/>
  <c r="FR48" i="1"/>
  <c r="FQ48" i="1"/>
  <c r="FP48" i="1"/>
  <c r="FO48" i="1"/>
  <c r="FN48" i="1"/>
  <c r="FM48" i="1"/>
  <c r="FL48" i="1"/>
  <c r="FK48" i="1"/>
  <c r="FJ48" i="1"/>
  <c r="FI48" i="1"/>
  <c r="FH48" i="1"/>
  <c r="FG48" i="1"/>
  <c r="FF48" i="1"/>
  <c r="FE48" i="1"/>
  <c r="FD48" i="1"/>
  <c r="FC48" i="1"/>
  <c r="FB48" i="1"/>
  <c r="FA48" i="1"/>
  <c r="EZ48" i="1"/>
  <c r="EY48" i="1"/>
  <c r="EX48" i="1"/>
  <c r="EW48" i="1"/>
  <c r="EV48" i="1"/>
  <c r="EU48" i="1"/>
  <c r="ET48" i="1"/>
  <c r="ES48" i="1"/>
  <c r="ER48" i="1"/>
  <c r="EQ48" i="1"/>
  <c r="EP48" i="1"/>
  <c r="EO48" i="1"/>
  <c r="EN48" i="1"/>
  <c r="EM48" i="1"/>
  <c r="EL48" i="1"/>
  <c r="EK48" i="1"/>
  <c r="EJ48" i="1"/>
  <c r="EI48" i="1"/>
  <c r="EH48" i="1"/>
  <c r="EG48" i="1"/>
  <c r="EF48" i="1"/>
  <c r="EE48" i="1"/>
  <c r="ED48" i="1"/>
  <c r="EC48" i="1"/>
  <c r="EB48" i="1"/>
  <c r="EA48" i="1"/>
  <c r="DZ48" i="1"/>
  <c r="DY48" i="1"/>
  <c r="DX48" i="1"/>
  <c r="DW48" i="1"/>
  <c r="DV48" i="1"/>
  <c r="DU48" i="1"/>
  <c r="DT48" i="1"/>
  <c r="DS48" i="1"/>
  <c r="DR48" i="1"/>
  <c r="DQ48" i="1"/>
  <c r="DP48" i="1"/>
  <c r="DO48" i="1"/>
  <c r="DN48" i="1"/>
  <c r="DM48" i="1"/>
  <c r="DL48" i="1"/>
  <c r="DK48" i="1"/>
  <c r="DJ48" i="1"/>
  <c r="DI48" i="1"/>
  <c r="DH48" i="1"/>
  <c r="DG48" i="1"/>
  <c r="DF48" i="1"/>
  <c r="DE48" i="1"/>
  <c r="DD48" i="1"/>
  <c r="DC48" i="1"/>
  <c r="DB48" i="1"/>
  <c r="DA48" i="1"/>
  <c r="CZ48" i="1"/>
  <c r="CY48" i="1"/>
  <c r="CX48" i="1"/>
  <c r="CW48" i="1"/>
  <c r="CV48" i="1"/>
  <c r="CU48" i="1"/>
  <c r="CT48" i="1"/>
  <c r="CS48" i="1"/>
  <c r="CR48" i="1"/>
  <c r="CQ48" i="1"/>
  <c r="CP48" i="1"/>
  <c r="CO48" i="1"/>
  <c r="CN48" i="1"/>
  <c r="CM48" i="1"/>
  <c r="CL48" i="1"/>
  <c r="CK48" i="1"/>
  <c r="CJ48" i="1"/>
  <c r="CI48" i="1"/>
  <c r="CH48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IU47" i="1"/>
  <c r="IT47" i="1"/>
  <c r="IS47" i="1"/>
  <c r="IR47" i="1"/>
  <c r="IQ47" i="1"/>
  <c r="IP47" i="1"/>
  <c r="IO47" i="1"/>
  <c r="IN47" i="1"/>
  <c r="IM47" i="1"/>
  <c r="IL47" i="1"/>
  <c r="IK47" i="1"/>
  <c r="IJ47" i="1"/>
  <c r="II47" i="1"/>
  <c r="IH47" i="1"/>
  <c r="IG47" i="1"/>
  <c r="IF47" i="1"/>
  <c r="IE47" i="1"/>
  <c r="ID47" i="1"/>
  <c r="IC47" i="1"/>
  <c r="IB47" i="1"/>
  <c r="IA47" i="1"/>
  <c r="HZ47" i="1"/>
  <c r="HY47" i="1"/>
  <c r="HX47" i="1"/>
  <c r="HW47" i="1"/>
  <c r="HV47" i="1"/>
  <c r="HU47" i="1"/>
  <c r="HT47" i="1"/>
  <c r="HS47" i="1"/>
  <c r="HR47" i="1"/>
  <c r="HQ47" i="1"/>
  <c r="HP47" i="1"/>
  <c r="HO47" i="1"/>
  <c r="HN47" i="1"/>
  <c r="HM47" i="1"/>
  <c r="HL47" i="1"/>
  <c r="HK47" i="1"/>
  <c r="HJ47" i="1"/>
  <c r="HI47" i="1"/>
  <c r="HH47" i="1"/>
  <c r="HG47" i="1"/>
  <c r="HF47" i="1"/>
  <c r="HE47" i="1"/>
  <c r="HD47" i="1"/>
  <c r="HC47" i="1"/>
  <c r="HB47" i="1"/>
  <c r="HA47" i="1"/>
  <c r="GZ47" i="1"/>
  <c r="GY47" i="1"/>
  <c r="GX47" i="1"/>
  <c r="GW47" i="1"/>
  <c r="GV47" i="1"/>
  <c r="GU47" i="1"/>
  <c r="GT47" i="1"/>
  <c r="GS47" i="1"/>
  <c r="GR47" i="1"/>
  <c r="GQ47" i="1"/>
  <c r="GP47" i="1"/>
  <c r="GO47" i="1"/>
  <c r="GN47" i="1"/>
  <c r="GM47" i="1"/>
  <c r="GL47" i="1"/>
  <c r="GK47" i="1"/>
  <c r="GJ47" i="1"/>
  <c r="GI47" i="1"/>
  <c r="GH47" i="1"/>
  <c r="GG47" i="1"/>
  <c r="GF47" i="1"/>
  <c r="GE47" i="1"/>
  <c r="GD47" i="1"/>
  <c r="GC47" i="1"/>
  <c r="GB47" i="1"/>
  <c r="GA47" i="1"/>
  <c r="FZ47" i="1"/>
  <c r="FY47" i="1"/>
  <c r="FX47" i="1"/>
  <c r="FW47" i="1"/>
  <c r="FV47" i="1"/>
  <c r="FU47" i="1"/>
  <c r="FT47" i="1"/>
  <c r="FS47" i="1"/>
  <c r="FR47" i="1"/>
  <c r="FQ47" i="1"/>
  <c r="FP47" i="1"/>
  <c r="FO47" i="1"/>
  <c r="FN47" i="1"/>
  <c r="FM47" i="1"/>
  <c r="FL47" i="1"/>
  <c r="FK47" i="1"/>
  <c r="FJ47" i="1"/>
  <c r="FI47" i="1"/>
  <c r="FH47" i="1"/>
  <c r="FG47" i="1"/>
  <c r="FF47" i="1"/>
  <c r="FE47" i="1"/>
  <c r="FD47" i="1"/>
  <c r="FC47" i="1"/>
  <c r="FB47" i="1"/>
  <c r="FA47" i="1"/>
  <c r="EZ47" i="1"/>
  <c r="EY47" i="1"/>
  <c r="EX47" i="1"/>
  <c r="EW47" i="1"/>
  <c r="EV47" i="1"/>
  <c r="EU47" i="1"/>
  <c r="ET47" i="1"/>
  <c r="ES47" i="1"/>
  <c r="ER47" i="1"/>
  <c r="EQ47" i="1"/>
  <c r="EP47" i="1"/>
  <c r="EO47" i="1"/>
  <c r="EN47" i="1"/>
  <c r="EM47" i="1"/>
  <c r="EL47" i="1"/>
  <c r="EK47" i="1"/>
  <c r="EJ47" i="1"/>
  <c r="EI47" i="1"/>
  <c r="EH47" i="1"/>
  <c r="EG47" i="1"/>
  <c r="EF47" i="1"/>
  <c r="EE47" i="1"/>
  <c r="ED47" i="1"/>
  <c r="EC47" i="1"/>
  <c r="EB47" i="1"/>
  <c r="EA47" i="1"/>
  <c r="DZ47" i="1"/>
  <c r="DY47" i="1"/>
  <c r="DX47" i="1"/>
  <c r="DW47" i="1"/>
  <c r="DV47" i="1"/>
  <c r="DU47" i="1"/>
  <c r="DT47" i="1"/>
  <c r="DS47" i="1"/>
  <c r="DR47" i="1"/>
  <c r="DQ47" i="1"/>
  <c r="DP47" i="1"/>
  <c r="DO47" i="1"/>
  <c r="DN47" i="1"/>
  <c r="DM47" i="1"/>
  <c r="DL47" i="1"/>
  <c r="DK47" i="1"/>
  <c r="DJ47" i="1"/>
  <c r="DI47" i="1"/>
  <c r="DH47" i="1"/>
  <c r="DG47" i="1"/>
  <c r="DF47" i="1"/>
  <c r="DE47" i="1"/>
  <c r="DD47" i="1"/>
  <c r="DC47" i="1"/>
  <c r="DB47" i="1"/>
  <c r="DA47" i="1"/>
  <c r="CZ47" i="1"/>
  <c r="CY47" i="1"/>
  <c r="CX47" i="1"/>
  <c r="CW47" i="1"/>
  <c r="CV47" i="1"/>
  <c r="CU47" i="1"/>
  <c r="CT47" i="1"/>
  <c r="CS47" i="1"/>
  <c r="CR47" i="1"/>
  <c r="CQ47" i="1"/>
  <c r="CP47" i="1"/>
  <c r="CO47" i="1"/>
  <c r="CN47" i="1"/>
  <c r="CM47" i="1"/>
  <c r="CL47" i="1"/>
  <c r="CK47" i="1"/>
  <c r="CJ47" i="1"/>
  <c r="CI47" i="1"/>
  <c r="CH47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FA46" i="1"/>
  <c r="EZ46" i="1"/>
  <c r="EY46" i="1"/>
  <c r="EX46" i="1"/>
  <c r="EW46" i="1"/>
  <c r="EV46" i="1"/>
  <c r="EU46" i="1"/>
  <c r="ES46" i="1"/>
  <c r="ER46" i="1"/>
  <c r="EQ46" i="1"/>
  <c r="EP46" i="1"/>
  <c r="EO46" i="1"/>
  <c r="EN46" i="1"/>
  <c r="EM46" i="1"/>
  <c r="EL46" i="1"/>
  <c r="EK46" i="1"/>
  <c r="EJ46" i="1"/>
  <c r="EI46" i="1"/>
  <c r="IG43" i="1"/>
  <c r="IF43" i="1"/>
  <c r="IE43" i="1"/>
  <c r="ID43" i="1"/>
  <c r="IC43" i="1"/>
  <c r="IB43" i="1"/>
  <c r="IA43" i="1"/>
  <c r="HZ43" i="1"/>
  <c r="HY43" i="1"/>
  <c r="HX43" i="1"/>
  <c r="HW43" i="1"/>
  <c r="HV43" i="1"/>
  <c r="HU43" i="1"/>
  <c r="HT43" i="1"/>
  <c r="HS43" i="1"/>
  <c r="HR43" i="1"/>
  <c r="HQ43" i="1"/>
  <c r="HP43" i="1"/>
  <c r="HO43" i="1"/>
  <c r="HN43" i="1"/>
  <c r="HM43" i="1"/>
  <c r="HL43" i="1"/>
  <c r="HK43" i="1"/>
  <c r="HJ43" i="1"/>
  <c r="HI43" i="1"/>
  <c r="HH43" i="1"/>
  <c r="HG43" i="1"/>
  <c r="HF43" i="1"/>
  <c r="HE43" i="1"/>
  <c r="HD43" i="1"/>
  <c r="HC43" i="1"/>
  <c r="HB43" i="1"/>
  <c r="HA43" i="1"/>
  <c r="GZ43" i="1"/>
  <c r="GY43" i="1"/>
  <c r="GX43" i="1"/>
  <c r="GW43" i="1"/>
  <c r="GV43" i="1"/>
  <c r="GU43" i="1"/>
  <c r="GT43" i="1"/>
  <c r="GS43" i="1"/>
  <c r="GR43" i="1"/>
  <c r="GQ43" i="1"/>
  <c r="GP43" i="1"/>
  <c r="GN43" i="1"/>
  <c r="GM43" i="1"/>
  <c r="IH35" i="1"/>
  <c r="IG35" i="1"/>
  <c r="FU35" i="1"/>
  <c r="FT35" i="1"/>
  <c r="FS35" i="1"/>
  <c r="FQ35" i="1"/>
  <c r="FP35" i="1"/>
  <c r="FO35" i="1"/>
  <c r="FN35" i="1"/>
  <c r="FM35" i="1"/>
  <c r="FL35" i="1"/>
  <c r="FK35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Q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FU22" i="1"/>
  <c r="FT22" i="1"/>
  <c r="FS22" i="1"/>
  <c r="FQ22" i="1"/>
  <c r="FP22" i="1"/>
  <c r="FO22" i="1"/>
  <c r="FN22" i="1"/>
  <c r="FM22" i="1"/>
  <c r="FL22" i="1"/>
  <c r="FK22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V22" i="1"/>
  <c r="EU22" i="1"/>
  <c r="ET22" i="1"/>
  <c r="ES22" i="1"/>
  <c r="ER22" i="1"/>
  <c r="EQ22" i="1"/>
  <c r="EP22" i="1"/>
  <c r="EO22" i="1"/>
  <c r="EN22" i="1"/>
  <c r="EM22" i="1"/>
  <c r="EL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FU10" i="1"/>
  <c r="FT10" i="1"/>
  <c r="FS10" i="1"/>
  <c r="FQ10" i="1"/>
  <c r="FP10" i="1"/>
  <c r="FO10" i="1"/>
  <c r="FN10" i="1"/>
  <c r="FM10" i="1"/>
  <c r="FL10" i="1"/>
  <c r="FK10" i="1"/>
  <c r="FJ10" i="1"/>
  <c r="FI10" i="1"/>
  <c r="FH10" i="1"/>
  <c r="FG10" i="1"/>
  <c r="FF10" i="1"/>
  <c r="FE10" i="1"/>
  <c r="FD10" i="1"/>
  <c r="FC10" i="1"/>
  <c r="FB10" i="1"/>
  <c r="FA10" i="1"/>
  <c r="EZ10" i="1"/>
  <c r="EY10" i="1"/>
  <c r="EX10" i="1"/>
  <c r="EW10" i="1"/>
  <c r="EV10" i="1"/>
  <c r="EU10" i="1"/>
  <c r="ET10" i="1"/>
  <c r="ES10" i="1"/>
  <c r="ER10" i="1"/>
  <c r="EQ10" i="1"/>
  <c r="EP10" i="1"/>
  <c r="EO10" i="1"/>
  <c r="EN10" i="1"/>
  <c r="EM10" i="1"/>
  <c r="EL10" i="1"/>
  <c r="EK10" i="1"/>
  <c r="EJ10" i="1"/>
  <c r="EI10" i="1"/>
  <c r="EH10" i="1"/>
  <c r="EG10" i="1"/>
  <c r="EF10" i="1"/>
  <c r="EE10" i="1"/>
  <c r="ED10" i="1"/>
  <c r="EC10" i="1"/>
  <c r="EB10" i="1"/>
  <c r="EA10" i="1"/>
  <c r="DZ10" i="1"/>
  <c r="DY10" i="1"/>
  <c r="DX10" i="1"/>
  <c r="DW10" i="1"/>
  <c r="DV10" i="1"/>
  <c r="DU10" i="1"/>
  <c r="DT10" i="1"/>
  <c r="DS10" i="1"/>
  <c r="DR10" i="1"/>
  <c r="DQ10" i="1"/>
  <c r="DP10" i="1"/>
  <c r="DO10" i="1"/>
  <c r="DN10" i="1"/>
  <c r="DM10" i="1"/>
  <c r="DL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V18" i="2" l="1"/>
  <c r="HW18" i="2"/>
  <c r="HV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Mariana.boani</author>
    <author>Isadora</author>
  </authors>
  <commentList>
    <comment ref="A4" authorId="0" shapeId="0" xr:uid="{4430DF28-42BA-402F-AC5C-B0D7D375B6EE}">
      <text>
        <r>
          <rPr>
            <sz val="9"/>
            <color indexed="81"/>
            <rFont val="Tahoma"/>
            <family val="2"/>
          </rPr>
          <t xml:space="preserve">Quadro 1
</t>
        </r>
      </text>
    </comment>
    <comment ref="A29" authorId="1" shapeId="0" xr:uid="{D473CA97-CB48-48F2-8392-AF4ED3581D36}">
      <text>
        <r>
          <rPr>
            <b/>
            <sz val="9"/>
            <color indexed="81"/>
            <rFont val="Segoe UI"/>
            <family val="2"/>
          </rPr>
          <t>Isadora:</t>
        </r>
        <r>
          <rPr>
            <sz val="9"/>
            <color indexed="81"/>
            <rFont val="Segoe UI"/>
            <family val="2"/>
          </rPr>
          <t xml:space="preserve">
4380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Mariana.boani</author>
    <author>celso.florencio</author>
  </authors>
  <commentList>
    <comment ref="A4" authorId="0" shapeId="0" xr:uid="{4A7E3331-E2DB-4411-A1D1-D55B27F9D52F}">
      <text>
        <r>
          <rPr>
            <sz val="9"/>
            <color indexed="81"/>
            <rFont val="Tahoma"/>
            <family val="2"/>
          </rPr>
          <t xml:space="preserve">Quadro 3
</t>
        </r>
      </text>
    </comment>
    <comment ref="A30" authorId="1" shapeId="0" xr:uid="{1BFBBE77-7D60-4F2F-9619-991AFDE3A907}">
      <text>
        <r>
          <rPr>
            <b/>
            <sz val="8"/>
            <color indexed="81"/>
            <rFont val="Tahoma"/>
            <family val="2"/>
          </rPr>
          <t xml:space="preserve">2143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4" authorId="1" shapeId="0" xr:uid="{14C7FE0B-24F8-4D6C-8EDE-8138EFC84C88}">
      <text>
        <r>
          <rPr>
            <b/>
            <sz val="8"/>
            <color indexed="81"/>
            <rFont val="Tahoma"/>
            <family val="2"/>
          </rPr>
          <t>2146</t>
        </r>
      </text>
    </comment>
    <comment ref="A36" authorId="1" shapeId="0" xr:uid="{77A827B2-C31C-403F-8D68-9C22776F2382}">
      <text>
        <r>
          <rPr>
            <b/>
            <sz val="8"/>
            <color indexed="81"/>
            <rFont val="Tahoma"/>
            <family val="2"/>
          </rPr>
          <t>2149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juliana.serillo</author>
  </authors>
  <commentList>
    <comment ref="C4" authorId="0" shapeId="0" xr:uid="{91530CD0-D84B-44CE-BE74-1013C32ED167}">
      <text>
        <r>
          <rPr>
            <b/>
            <sz val="9"/>
            <color indexed="81"/>
            <rFont val="Tahoma"/>
            <family val="2"/>
          </rPr>
          <t>5717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AB07ECFA-93D4-4F17-AD55-145F0CA4D2DB}">
      <text>
        <r>
          <rPr>
            <b/>
            <sz val="9"/>
            <color indexed="81"/>
            <rFont val="Tahoma"/>
            <family val="2"/>
          </rPr>
          <t>5720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92E03A45-2FC0-4E5E-834F-3384247011D1}">
      <text>
        <r>
          <rPr>
            <b/>
            <sz val="9"/>
            <color indexed="81"/>
            <rFont val="Tahoma"/>
            <family val="2"/>
          </rPr>
          <t>5723</t>
        </r>
      </text>
    </comment>
    <comment ref="G4" authorId="0" shapeId="0" xr:uid="{E75E0AA6-ECC8-4EE5-A613-24E6C7C74C30}">
      <text>
        <r>
          <rPr>
            <b/>
            <sz val="9"/>
            <color indexed="81"/>
            <rFont val="Tahoma"/>
            <family val="2"/>
          </rPr>
          <t>5750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" authorId="0" shapeId="0" xr:uid="{F83185D6-0FB6-4063-A0DE-E9E651841656}">
      <text>
        <r>
          <rPr>
            <b/>
            <sz val="9"/>
            <color indexed="81"/>
            <rFont val="Tahoma"/>
            <family val="2"/>
          </rPr>
          <t>5753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" authorId="0" shapeId="0" xr:uid="{D5211F5A-A52C-45F7-976B-527F050DC775}">
      <text>
        <r>
          <rPr>
            <b/>
            <sz val="9"/>
            <color indexed="81"/>
            <rFont val="Tahoma"/>
            <family val="2"/>
          </rPr>
          <t>5756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" authorId="0" shapeId="0" xr:uid="{C7520E69-A983-4904-B007-BBFDAD9D8877}">
      <text>
        <r>
          <rPr>
            <b/>
            <sz val="9"/>
            <color indexed="81"/>
            <rFont val="Tahoma"/>
            <family val="2"/>
          </rPr>
          <t>5783</t>
        </r>
      </text>
    </comment>
    <comment ref="L4" authorId="0" shapeId="0" xr:uid="{65F7E3BA-DB1A-4211-B619-5C84F5B85751}">
      <text>
        <r>
          <rPr>
            <b/>
            <sz val="9"/>
            <color indexed="81"/>
            <rFont val="Tahoma"/>
            <family val="2"/>
          </rPr>
          <t>5786</t>
        </r>
      </text>
    </comment>
    <comment ref="M4" authorId="0" shapeId="0" xr:uid="{45FD3878-406E-49BA-B999-A1D3C21E0001}">
      <text>
        <r>
          <rPr>
            <b/>
            <sz val="9"/>
            <color indexed="81"/>
            <rFont val="Tahoma"/>
            <family val="2"/>
          </rPr>
          <t>5789</t>
        </r>
      </text>
    </comment>
  </commentList>
</comments>
</file>

<file path=xl/sharedStrings.xml><?xml version="1.0" encoding="utf-8"?>
<sst xmlns="http://schemas.openxmlformats.org/spreadsheetml/2006/main" count="636" uniqueCount="186">
  <si>
    <t>Variável: Necessidades de financiamento do setor público</t>
  </si>
  <si>
    <t>Unidade: R$ Milhões</t>
  </si>
  <si>
    <t>Fonte: Bacen Quadro 1</t>
  </si>
  <si>
    <t>Discriminação</t>
  </si>
  <si>
    <t>Nominal</t>
  </si>
  <si>
    <t>30 924</t>
  </si>
  <si>
    <t xml:space="preserve">   Governo Central</t>
  </si>
  <si>
    <t>33 281</t>
  </si>
  <si>
    <t xml:space="preserve">      Governo federal</t>
  </si>
  <si>
    <t>33 413</t>
  </si>
  <si>
    <t xml:space="preserve">      Bacen</t>
  </si>
  <si>
    <t xml:space="preserve">   Governos regionais</t>
  </si>
  <si>
    <t>-1 977</t>
  </si>
  <si>
    <t xml:space="preserve">      Governos estaduais </t>
  </si>
  <si>
    <t>-2 261</t>
  </si>
  <si>
    <t xml:space="preserve">      Governos municipais</t>
  </si>
  <si>
    <t>Empresas estatais</t>
  </si>
  <si>
    <t xml:space="preserve">      Empresas estatais federais</t>
  </si>
  <si>
    <t xml:space="preserve">      Empresas estatais estaduais</t>
  </si>
  <si>
    <t xml:space="preserve">      Empresas estatais municipais</t>
  </si>
  <si>
    <t>Juros nominais</t>
  </si>
  <si>
    <t>Governo Central</t>
  </si>
  <si>
    <t>Governos Regionais</t>
  </si>
  <si>
    <t>PIB Mensal (R$ Milhões)</t>
  </si>
  <si>
    <t>Primário</t>
  </si>
  <si>
    <t xml:space="preserve">      INSS</t>
  </si>
  <si>
    <t xml:space="preserve">      Governos estaduais</t>
  </si>
  <si>
    <t>PIB últimos 12 meses*</t>
  </si>
  <si>
    <t>Resultado Primário/PIB</t>
  </si>
  <si>
    <t>Juros nominais/PIB</t>
  </si>
  <si>
    <t>Unidade: Fluxos em 12 meses - % do PIB</t>
  </si>
  <si>
    <t>Fonte: Bacen Quadro 3</t>
  </si>
  <si>
    <t xml:space="preserve">Variável: NFSP sem desvalorização cambial
</t>
  </si>
  <si>
    <t>5717,5720,5723,5750,5753,5756,5783,5786,5789</t>
  </si>
  <si>
    <t>Unidade: % PIB (Fluxo acumulado em 12 meses)</t>
  </si>
  <si>
    <t>Fonte: Bacen</t>
  </si>
  <si>
    <t>Total Nominal</t>
  </si>
  <si>
    <t xml:space="preserve"> Governo Federal e BACEN </t>
  </si>
  <si>
    <t>Governos Estaduais e Municipais</t>
  </si>
  <si>
    <t>Empresas Estatais</t>
  </si>
  <si>
    <t>Total Juros Nominais</t>
  </si>
  <si>
    <t>Governo Federal e BACEN</t>
  </si>
  <si>
    <t xml:space="preserve">    Empresas Estatais</t>
  </si>
  <si>
    <t>Total Primário</t>
  </si>
  <si>
    <t>-</t>
  </si>
  <si>
    <t>47 148</t>
  </si>
  <si>
    <t>80 887</t>
  </si>
  <si>
    <t>193 430</t>
  </si>
  <si>
    <t>22 714</t>
  </si>
  <si>
    <t>84 038</t>
  </si>
  <si>
    <t>182 996</t>
  </si>
  <si>
    <t>9 933</t>
  </si>
  <si>
    <t>-9 817</t>
  </si>
  <si>
    <t>11 294</t>
  </si>
  <si>
    <t>3 909</t>
  </si>
  <si>
    <t>5 503</t>
  </si>
  <si>
    <t>1 894</t>
  </si>
  <si>
    <t>2 140</t>
  </si>
  <si>
    <t>6 317</t>
  </si>
  <si>
    <t>1 389</t>
  </si>
  <si>
    <t>61 947</t>
  </si>
  <si>
    <t>43 617</t>
  </si>
  <si>
    <t>63 858</t>
  </si>
  <si>
    <t>42 204</t>
  </si>
  <si>
    <t>45 283</t>
  </si>
  <si>
    <t>55 318</t>
  </si>
  <si>
    <t>9 898</t>
  </si>
  <si>
    <t>-9 984</t>
  </si>
  <si>
    <t>8 886</t>
  </si>
  <si>
    <t>7 581</t>
  </si>
  <si>
    <t>8 102</t>
  </si>
  <si>
    <t>32 647</t>
  </si>
  <si>
    <t>74 221</t>
  </si>
  <si>
    <t>182 254</t>
  </si>
  <si>
    <t>13 189</t>
  </si>
  <si>
    <t>6 049</t>
  </si>
  <si>
    <t>11 820</t>
  </si>
  <si>
    <t>1 313</t>
  </si>
  <si>
    <t>52 102</t>
  </si>
  <si>
    <t>35 298</t>
  </si>
  <si>
    <t>54 680</t>
  </si>
  <si>
    <t>9 337</t>
  </si>
  <si>
    <t>8 045</t>
  </si>
  <si>
    <t>8 880</t>
  </si>
  <si>
    <t>-14 798</t>
  </si>
  <si>
    <t>37 270</t>
  </si>
  <si>
    <t>129 573</t>
  </si>
  <si>
    <t>-19 456</t>
  </si>
  <si>
    <t>38 923</t>
  </si>
  <si>
    <t>127 574</t>
  </si>
  <si>
    <t>-38 089</t>
  </si>
  <si>
    <t>19 163</t>
  </si>
  <si>
    <t>108 534</t>
  </si>
  <si>
    <t>18 598</t>
  </si>
  <si>
    <t>19 593</t>
  </si>
  <si>
    <t>19 143</t>
  </si>
  <si>
    <t>3 852</t>
  </si>
  <si>
    <t>-1 996</t>
  </si>
  <si>
    <t>2 940</t>
  </si>
  <si>
    <t>2 409</t>
  </si>
  <si>
    <t>-3 672</t>
  </si>
  <si>
    <t>-2 599</t>
  </si>
  <si>
    <t>1 443</t>
  </si>
  <si>
    <t>1 676</t>
  </si>
  <si>
    <t>5 539</t>
  </si>
  <si>
    <t>-1 317</t>
  </si>
  <si>
    <t>97 226</t>
  </si>
  <si>
    <t>71 621</t>
  </si>
  <si>
    <t>55 536</t>
  </si>
  <si>
    <t>98 609</t>
  </si>
  <si>
    <t>69 010</t>
  </si>
  <si>
    <t>43 966</t>
  </si>
  <si>
    <t>99 745</t>
  </si>
  <si>
    <t>71 333</t>
  </si>
  <si>
    <t>49 693</t>
  </si>
  <si>
    <t>-1 136</t>
  </si>
  <si>
    <t>-2 323</t>
  </si>
  <si>
    <t>-5 727</t>
  </si>
  <si>
    <t>-1 497</t>
  </si>
  <si>
    <t>1 702</t>
  </si>
  <si>
    <t>9 863</t>
  </si>
  <si>
    <t>3 444</t>
  </si>
  <si>
    <t>9 367</t>
  </si>
  <si>
    <t>-1 907</t>
  </si>
  <si>
    <t>-1 742</t>
  </si>
  <si>
    <t>1 707</t>
  </si>
  <si>
    <t>1 074</t>
  </si>
  <si>
    <t>78 253</t>
  </si>
  <si>
    <t>75 209</t>
  </si>
  <si>
    <t>69 686</t>
  </si>
  <si>
    <t>70 093</t>
  </si>
  <si>
    <t>66 705</t>
  </si>
  <si>
    <t>60 193</t>
  </si>
  <si>
    <t>71 219</t>
  </si>
  <si>
    <t>69 035</t>
  </si>
  <si>
    <t>66 183</t>
  </si>
  <si>
    <t>-1 127</t>
  </si>
  <si>
    <t>-2 330</t>
  </si>
  <si>
    <t>-5 990</t>
  </si>
  <si>
    <t>7 747</t>
  </si>
  <si>
    <t>8 162</t>
  </si>
  <si>
    <t>9 204</t>
  </si>
  <si>
    <t>7 044</t>
  </si>
  <si>
    <t>7 373</t>
  </si>
  <si>
    <t>8 350</t>
  </si>
  <si>
    <t>18 973</t>
  </si>
  <si>
    <t>-3 588</t>
  </si>
  <si>
    <t>-14 150</t>
  </si>
  <si>
    <t>28 517</t>
  </si>
  <si>
    <t>2 305</t>
  </si>
  <si>
    <t>-16 227</t>
  </si>
  <si>
    <t>5 576</t>
  </si>
  <si>
    <t>-20 653</t>
  </si>
  <si>
    <t>-49 109</t>
  </si>
  <si>
    <t>22 950</t>
  </si>
  <si>
    <t>22 951</t>
  </si>
  <si>
    <t>32 619</t>
  </si>
  <si>
    <t>-9 244</t>
  </si>
  <si>
    <t>-6 460</t>
  </si>
  <si>
    <t>-6 633</t>
  </si>
  <si>
    <t>-3 929</t>
  </si>
  <si>
    <t>1 017</t>
  </si>
  <si>
    <t>-2 611</t>
  </si>
  <si>
    <t>-2 531</t>
  </si>
  <si>
    <t>1 418</t>
  </si>
  <si>
    <t>-1 001</t>
  </si>
  <si>
    <t>125 885</t>
  </si>
  <si>
    <t>121 039</t>
  </si>
  <si>
    <t>113 605</t>
  </si>
  <si>
    <t>7 434</t>
  </si>
  <si>
    <t>3 505</t>
  </si>
  <si>
    <t>1 900</t>
  </si>
  <si>
    <t>1 605</t>
  </si>
  <si>
    <t>1 341</t>
  </si>
  <si>
    <t>92 145</t>
  </si>
  <si>
    <t>83 688</t>
  </si>
  <si>
    <t>76 057</t>
  </si>
  <si>
    <t>7 631</t>
  </si>
  <si>
    <t>8 042</t>
  </si>
  <si>
    <t>7 245</t>
  </si>
  <si>
    <t>33 740</t>
  </si>
  <si>
    <t>37 351</t>
  </si>
  <si>
    <t>-18 607</t>
  </si>
  <si>
    <t>56 155</t>
  </si>
  <si>
    <t>-4 537</t>
  </si>
  <si>
    <t>-5 346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</si>
</sst>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_)"/>
    <numFmt numFmtId="165" formatCode="#,##0.0"/>
    <numFmt numFmtId="166" formatCode="#.##000"/>
    <numFmt numFmtId="167" formatCode="#,#00"/>
    <numFmt numFmtId="168" formatCode="%#,#00"/>
    <numFmt numFmtId="169" formatCode="#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sz val="8"/>
      <color rgb="FF4A4A4A"/>
      <name val="Arial"/>
      <family val="2"/>
    </font>
    <font>
      <u/>
      <sz val="10"/>
      <color theme="10"/>
      <name val="Arial"/>
      <family val="2"/>
    </font>
    <font>
      <sz val="10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BEBEB"/>
        <bgColor rgb="FFFFFFFF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3" fillId="0" borderId="0"/>
    <xf numFmtId="0" fontId="15" fillId="0" borderId="0">
      <protection locked="0"/>
    </xf>
    <xf numFmtId="167" fontId="15" fillId="0" borderId="0">
      <protection locked="0"/>
    </xf>
    <xf numFmtId="168" fontId="15" fillId="0" borderId="0">
      <protection locked="0"/>
    </xf>
    <xf numFmtId="166" fontId="15" fillId="0" borderId="0">
      <protection locked="0"/>
    </xf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16" fillId="0" borderId="0">
      <protection locked="0"/>
    </xf>
    <xf numFmtId="169" fontId="16" fillId="0" borderId="0">
      <protection locked="0"/>
    </xf>
    <xf numFmtId="169" fontId="15" fillId="0" borderId="23">
      <protection locked="0"/>
    </xf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7" fillId="0" borderId="0"/>
    <xf numFmtId="0" fontId="18" fillId="7" borderId="24">
      <alignment horizontal="right" vertical="top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8" fillId="8" borderId="24">
      <alignment vertical="top" wrapText="1"/>
    </xf>
    <xf numFmtId="0" fontId="1" fillId="0" borderId="0"/>
    <xf numFmtId="0" fontId="19" fillId="0" borderId="0" applyNumberFormat="0" applyFill="0" applyBorder="0" applyAlignment="0" applyProtection="0"/>
  </cellStyleXfs>
  <cellXfs count="68">
    <xf numFmtId="0" fontId="0" fillId="0" borderId="0" xfId="0"/>
    <xf numFmtId="0" fontId="2" fillId="3" borderId="0" xfId="0" applyFont="1" applyFill="1" applyAlignment="1">
      <alignment wrapText="1"/>
    </xf>
    <xf numFmtId="0" fontId="3" fillId="3" borderId="0" xfId="0" applyFont="1" applyFill="1"/>
    <xf numFmtId="0" fontId="2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7" fontId="2" fillId="3" borderId="2" xfId="0" applyNumberFormat="1" applyFont="1" applyFill="1" applyBorder="1" applyAlignment="1">
      <alignment horizontal="center"/>
    </xf>
    <xf numFmtId="17" fontId="2" fillId="4" borderId="2" xfId="0" applyNumberFormat="1" applyFont="1" applyFill="1" applyBorder="1" applyAlignment="1">
      <alignment horizontal="center"/>
    </xf>
    <xf numFmtId="164" fontId="2" fillId="3" borderId="3" xfId="2" applyNumberFormat="1" applyFont="1" applyFill="1" applyBorder="1"/>
    <xf numFmtId="164" fontId="3" fillId="3" borderId="9" xfId="2" quotePrefix="1" applyNumberFormat="1" applyFont="1" applyFill="1" applyBorder="1" applyAlignment="1">
      <alignment horizontal="left"/>
    </xf>
    <xf numFmtId="1" fontId="2" fillId="3" borderId="2" xfId="1" applyNumberFormat="1" applyFont="1" applyFill="1" applyBorder="1" applyAlignment="1">
      <alignment horizontal="center"/>
    </xf>
    <xf numFmtId="164" fontId="3" fillId="3" borderId="15" xfId="2" quotePrefix="1" applyNumberFormat="1" applyFont="1" applyFill="1" applyBorder="1" applyAlignment="1">
      <alignment horizontal="left"/>
    </xf>
    <xf numFmtId="3" fontId="3" fillId="2" borderId="10" xfId="2" applyNumberFormat="1" applyFont="1" applyFill="1" applyBorder="1" applyAlignment="1">
      <alignment horizontal="center"/>
    </xf>
    <xf numFmtId="3" fontId="3" fillId="2" borderId="11" xfId="2" applyNumberFormat="1" applyFont="1" applyFill="1" applyBorder="1" applyAlignment="1">
      <alignment horizontal="center"/>
    </xf>
    <xf numFmtId="3" fontId="3" fillId="2" borderId="12" xfId="2" applyNumberFormat="1" applyFont="1" applyFill="1" applyBorder="1" applyAlignment="1">
      <alignment horizontal="center"/>
    </xf>
    <xf numFmtId="3" fontId="3" fillId="2" borderId="13" xfId="2" applyNumberFormat="1" applyFont="1" applyFill="1" applyBorder="1" applyAlignment="1">
      <alignment horizontal="center"/>
    </xf>
    <xf numFmtId="3" fontId="3" fillId="2" borderId="0" xfId="2" applyNumberFormat="1" applyFont="1" applyFill="1" applyAlignment="1">
      <alignment horizontal="center"/>
    </xf>
    <xf numFmtId="3" fontId="3" fillId="2" borderId="14" xfId="2" applyNumberFormat="1" applyFont="1" applyFill="1" applyBorder="1" applyAlignment="1">
      <alignment horizontal="center"/>
    </xf>
    <xf numFmtId="3" fontId="3" fillId="2" borderId="13" xfId="2" quotePrefix="1" applyNumberFormat="1" applyFont="1" applyFill="1" applyBorder="1" applyAlignment="1">
      <alignment horizontal="center"/>
    </xf>
    <xf numFmtId="3" fontId="3" fillId="2" borderId="11" xfId="2" quotePrefix="1" applyNumberFormat="1" applyFont="1" applyFill="1" applyBorder="1" applyAlignment="1">
      <alignment horizontal="center"/>
    </xf>
    <xf numFmtId="3" fontId="3" fillId="2" borderId="10" xfId="2" quotePrefix="1" applyNumberFormat="1" applyFont="1" applyFill="1" applyBorder="1" applyAlignment="1">
      <alignment horizontal="center"/>
    </xf>
    <xf numFmtId="3" fontId="3" fillId="2" borderId="0" xfId="2" quotePrefix="1" applyNumberFormat="1" applyFont="1" applyFill="1" applyAlignment="1">
      <alignment horizontal="center"/>
    </xf>
    <xf numFmtId="3" fontId="3" fillId="2" borderId="14" xfId="2" quotePrefix="1" applyNumberFormat="1" applyFont="1" applyFill="1" applyBorder="1" applyAlignment="1">
      <alignment horizontal="center"/>
    </xf>
    <xf numFmtId="3" fontId="3" fillId="2" borderId="16" xfId="2" applyNumberFormat="1" applyFont="1" applyFill="1" applyBorder="1" applyAlignment="1">
      <alignment horizontal="center"/>
    </xf>
    <xf numFmtId="3" fontId="3" fillId="2" borderId="17" xfId="2" applyNumberFormat="1" applyFont="1" applyFill="1" applyBorder="1" applyAlignment="1">
      <alignment horizontal="center"/>
    </xf>
    <xf numFmtId="3" fontId="3" fillId="2" borderId="18" xfId="2" applyNumberFormat="1" applyFont="1" applyFill="1" applyBorder="1" applyAlignment="1">
      <alignment horizontal="center"/>
    </xf>
    <xf numFmtId="3" fontId="3" fillId="2" borderId="19" xfId="2" applyNumberFormat="1" applyFont="1" applyFill="1" applyBorder="1" applyAlignment="1">
      <alignment horizontal="center"/>
    </xf>
    <xf numFmtId="3" fontId="3" fillId="2" borderId="1" xfId="2" applyNumberFormat="1" applyFont="1" applyFill="1" applyBorder="1" applyAlignment="1">
      <alignment horizontal="center"/>
    </xf>
    <xf numFmtId="3" fontId="3" fillId="2" borderId="20" xfId="2" applyNumberFormat="1" applyFont="1" applyFill="1" applyBorder="1" applyAlignment="1">
      <alignment horizontal="center"/>
    </xf>
    <xf numFmtId="4" fontId="0" fillId="2" borderId="0" xfId="0" applyNumberFormat="1" applyFill="1"/>
    <xf numFmtId="0" fontId="3" fillId="2" borderId="0" xfId="0" applyFont="1" applyFill="1"/>
    <xf numFmtId="3" fontId="3" fillId="2" borderId="0" xfId="0" applyNumberFormat="1" applyFont="1" applyFill="1"/>
    <xf numFmtId="165" fontId="3" fillId="2" borderId="11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5" fontId="3" fillId="2" borderId="10" xfId="2" applyNumberFormat="1" applyFont="1" applyFill="1" applyBorder="1" applyAlignment="1">
      <alignment horizontal="center"/>
    </xf>
    <xf numFmtId="165" fontId="3" fillId="2" borderId="12" xfId="2" applyNumberFormat="1" applyFont="1" applyFill="1" applyBorder="1" applyAlignment="1">
      <alignment horizontal="center"/>
    </xf>
    <xf numFmtId="165" fontId="3" fillId="2" borderId="0" xfId="2" applyNumberFormat="1" applyFont="1" applyFill="1" applyAlignment="1">
      <alignment horizontal="center"/>
    </xf>
    <xf numFmtId="165" fontId="3" fillId="2" borderId="14" xfId="2" applyNumberFormat="1" applyFont="1" applyFill="1" applyBorder="1" applyAlignment="1">
      <alignment horizontal="center"/>
    </xf>
    <xf numFmtId="3" fontId="5" fillId="2" borderId="4" xfId="2" applyNumberFormat="1" applyFont="1" applyFill="1" applyBorder="1" applyAlignment="1">
      <alignment horizontal="center"/>
    </xf>
    <xf numFmtId="3" fontId="5" fillId="2" borderId="5" xfId="2" applyNumberFormat="1" applyFont="1" applyFill="1" applyBorder="1" applyAlignment="1">
      <alignment horizontal="center"/>
    </xf>
    <xf numFmtId="3" fontId="5" fillId="2" borderId="6" xfId="2" applyNumberFormat="1" applyFont="1" applyFill="1" applyBorder="1" applyAlignment="1">
      <alignment horizontal="center"/>
    </xf>
    <xf numFmtId="3" fontId="5" fillId="2" borderId="7" xfId="2" applyNumberFormat="1" applyFont="1" applyFill="1" applyBorder="1" applyAlignment="1">
      <alignment horizontal="center"/>
    </xf>
    <xf numFmtId="3" fontId="5" fillId="2" borderId="8" xfId="2" applyNumberFormat="1" applyFont="1" applyFill="1" applyBorder="1" applyAlignment="1">
      <alignment horizontal="center"/>
    </xf>
    <xf numFmtId="0" fontId="2" fillId="5" borderId="0" xfId="0" applyFont="1" applyFill="1" applyAlignment="1">
      <alignment horizontal="left" wrapText="1"/>
    </xf>
    <xf numFmtId="0" fontId="3" fillId="5" borderId="0" xfId="0" applyFont="1" applyFill="1"/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17" fontId="2" fillId="5" borderId="2" xfId="0" applyNumberFormat="1" applyFont="1" applyFill="1" applyBorder="1" applyAlignment="1">
      <alignment horizontal="center"/>
    </xf>
    <xf numFmtId="164" fontId="2" fillId="6" borderId="3" xfId="2" applyNumberFormat="1" applyFont="1" applyFill="1" applyBorder="1"/>
    <xf numFmtId="164" fontId="3" fillId="6" borderId="9" xfId="2" quotePrefix="1" applyNumberFormat="1" applyFont="1" applyFill="1" applyBorder="1" applyAlignment="1">
      <alignment horizontal="left"/>
    </xf>
    <xf numFmtId="4" fontId="3" fillId="2" borderId="11" xfId="2" applyNumberFormat="1" applyFont="1" applyFill="1" applyBorder="1" applyAlignment="1">
      <alignment horizontal="center"/>
    </xf>
    <xf numFmtId="4" fontId="3" fillId="2" borderId="13" xfId="2" applyNumberFormat="1" applyFont="1" applyFill="1" applyBorder="1" applyAlignment="1">
      <alignment horizontal="center"/>
    </xf>
    <xf numFmtId="4" fontId="3" fillId="2" borderId="10" xfId="2" applyNumberFormat="1" applyFont="1" applyFill="1" applyBorder="1" applyAlignment="1">
      <alignment horizontal="center"/>
    </xf>
    <xf numFmtId="4" fontId="3" fillId="2" borderId="12" xfId="2" applyNumberFormat="1" applyFont="1" applyFill="1" applyBorder="1" applyAlignment="1">
      <alignment horizontal="center"/>
    </xf>
    <xf numFmtId="4" fontId="3" fillId="2" borderId="0" xfId="2" applyNumberFormat="1" applyFont="1" applyFill="1" applyAlignment="1">
      <alignment horizontal="center"/>
    </xf>
    <xf numFmtId="4" fontId="3" fillId="2" borderId="14" xfId="2" applyNumberFormat="1" applyFont="1" applyFill="1" applyBorder="1" applyAlignment="1">
      <alignment horizontal="center"/>
    </xf>
    <xf numFmtId="4" fontId="3" fillId="2" borderId="19" xfId="2" applyNumberFormat="1" applyFont="1" applyFill="1" applyBorder="1" applyAlignment="1">
      <alignment horizontal="center"/>
    </xf>
    <xf numFmtId="0" fontId="3" fillId="2" borderId="21" xfId="0" applyFont="1" applyFill="1" applyBorder="1"/>
    <xf numFmtId="0" fontId="2" fillId="6" borderId="0" xfId="3" applyFont="1" applyFill="1" applyAlignment="1">
      <alignment horizontal="left"/>
    </xf>
    <xf numFmtId="0" fontId="3" fillId="6" borderId="0" xfId="3" applyFont="1" applyFill="1" applyAlignment="1">
      <alignment horizontal="center"/>
    </xf>
    <xf numFmtId="0" fontId="2" fillId="6" borderId="2" xfId="3" applyFont="1" applyFill="1" applyBorder="1" applyAlignment="1">
      <alignment horizontal="center" vertical="center" wrapText="1"/>
    </xf>
    <xf numFmtId="2" fontId="3" fillId="6" borderId="22" xfId="3" applyNumberFormat="1" applyFont="1" applyFill="1" applyBorder="1" applyAlignment="1">
      <alignment horizontal="center"/>
    </xf>
    <xf numFmtId="0" fontId="3" fillId="2" borderId="22" xfId="3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2" fontId="3" fillId="2" borderId="0" xfId="3" applyNumberFormat="1" applyFont="1" applyFill="1" applyAlignment="1">
      <alignment horizontal="center"/>
    </xf>
    <xf numFmtId="17" fontId="2" fillId="6" borderId="14" xfId="0" applyNumberFormat="1" applyFont="1" applyFill="1" applyBorder="1" applyAlignment="1">
      <alignment horizontal="center"/>
    </xf>
    <xf numFmtId="0" fontId="20" fillId="6" borderId="0" xfId="3" applyFont="1" applyFill="1" applyAlignment="1">
      <alignment horizontal="center"/>
    </xf>
    <xf numFmtId="0" fontId="11" fillId="6" borderId="0" xfId="3" applyFont="1" applyFill="1" applyAlignment="1">
      <alignment horizontal="center"/>
    </xf>
  </cellXfs>
  <cellStyles count="26">
    <cellStyle name="Data" xfId="5" xr:uid="{14887EC1-5379-4BAC-BEB0-252469E20244}"/>
    <cellStyle name="Fixo" xfId="6" xr:uid="{A19121A3-C312-4C7A-9683-E7F114A71E7A}"/>
    <cellStyle name="Hiperlink 2" xfId="25" xr:uid="{322B2F9E-6B42-4F40-9986-92B235D291B2}"/>
    <cellStyle name="MSTRStyle.Todos.c3_a04504ee-cda9-49c4-9309-3906f034c81f" xfId="23" xr:uid="{D5820150-6902-43B2-B812-97D85A35AA1B}"/>
    <cellStyle name="MSTRStyle.Todos.c7_7cb56544-63a4-4f99-b639-96df18b130ea" xfId="19" xr:uid="{C1BF312C-58EB-446D-A90A-6C24260B27CB}"/>
    <cellStyle name="Normal" xfId="0" builtinId="0"/>
    <cellStyle name="Normal 2" xfId="2" xr:uid="{FC80CF63-E6A0-4F0D-9411-0765CE66C0BE}"/>
    <cellStyle name="Normal 3" xfId="17" xr:uid="{517838C6-CA30-4A07-9138-5205DACF1714}"/>
    <cellStyle name="Normal 3 2" xfId="24" xr:uid="{F11A4B6C-46BF-40EB-A98B-AF9E214415E3}"/>
    <cellStyle name="Normal 4" xfId="4" xr:uid="{EDBBAC6D-6E0F-46CD-9AFE-ED0108B1D183}"/>
    <cellStyle name="Normal 5" xfId="18" xr:uid="{01306C44-C162-40DE-B8C3-F2AA852DFCFF}"/>
    <cellStyle name="Normal_Book6" xfId="3" xr:uid="{DD23B0D7-CE48-499D-A8A0-957710580C19}"/>
    <cellStyle name="Percentual" xfId="7" xr:uid="{FF46D13C-B54E-4A6F-8375-3588DA3A83D1}"/>
    <cellStyle name="Ponto" xfId="8" xr:uid="{C417F120-F570-4DCC-A715-D6BA6BEA5D5B}"/>
    <cellStyle name="Porcentagem 2" xfId="10" xr:uid="{2FEB76FE-A2A2-4C85-B7EB-409E9384A553}"/>
    <cellStyle name="Porcentagem 3" xfId="9" xr:uid="{61E7D782-47A2-48A4-B890-47DC0D61F194}"/>
    <cellStyle name="Porcentagem 4" xfId="20" xr:uid="{716C4504-B79D-46E6-890F-3ED3ADDE90E9}"/>
    <cellStyle name="Separador de milhares 2" xfId="11" xr:uid="{A498CBEC-4B13-4125-AD74-716F19DF0ADF}"/>
    <cellStyle name="Titulo1" xfId="12" xr:uid="{66D627BC-E04E-455E-AB03-5AF717E41D3D}"/>
    <cellStyle name="Titulo2" xfId="13" xr:uid="{8425AEEB-6153-48A5-BA7A-94521610C73A}"/>
    <cellStyle name="Total 2" xfId="14" xr:uid="{EBE05AA1-2713-43DC-A072-5774976AA349}"/>
    <cellStyle name="Vírgula" xfId="1" builtinId="3"/>
    <cellStyle name="Vírgula 2" xfId="16" xr:uid="{797A0EBB-DCFC-4F15-8F64-13AF494FD263}"/>
    <cellStyle name="Vírgula 2 2" xfId="22" xr:uid="{405146AE-4153-4093-A614-2493ABB942A3}"/>
    <cellStyle name="Vírgula 3" xfId="15" xr:uid="{59934CEB-1B39-49FF-95E9-3C8C011970FF}"/>
    <cellStyle name="Vírgula 4" xfId="21" xr:uid="{59F95740-D7AB-4150-BDDE-EF8DB90B6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C325-845B-49BE-B050-5988AD385F4E}">
  <dimension ref="A1:KK53"/>
  <sheetViews>
    <sheetView tabSelected="1" zoomScale="77" workbookViewId="0">
      <pane xSplit="1" ySplit="4" topLeftCell="KF8" activePane="bottomRight" state="frozen"/>
      <selection pane="topRight" activeCell="B1" sqref="B1"/>
      <selection pane="bottomLeft" activeCell="A5" sqref="A5"/>
      <selection pane="bottomRight" activeCell="KI4" sqref="KI4:KJ4"/>
    </sheetView>
  </sheetViews>
  <sheetFormatPr defaultColWidth="13.5546875" defaultRowHeight="13.8" x14ac:dyDescent="0.3"/>
  <cols>
    <col min="1" max="1" width="34.5546875" style="30" customWidth="1"/>
    <col min="2" max="512" width="13.5546875" style="30"/>
    <col min="513" max="513" width="34.5546875" style="30" customWidth="1"/>
    <col min="514" max="768" width="13.5546875" style="30"/>
    <col min="769" max="769" width="34.5546875" style="30" customWidth="1"/>
    <col min="770" max="1024" width="13.5546875" style="30"/>
    <col min="1025" max="1025" width="34.5546875" style="30" customWidth="1"/>
    <col min="1026" max="1280" width="13.5546875" style="30"/>
    <col min="1281" max="1281" width="34.5546875" style="30" customWidth="1"/>
    <col min="1282" max="1536" width="13.5546875" style="30"/>
    <col min="1537" max="1537" width="34.5546875" style="30" customWidth="1"/>
    <col min="1538" max="1792" width="13.5546875" style="30"/>
    <col min="1793" max="1793" width="34.5546875" style="30" customWidth="1"/>
    <col min="1794" max="2048" width="13.5546875" style="30"/>
    <col min="2049" max="2049" width="34.5546875" style="30" customWidth="1"/>
    <col min="2050" max="2304" width="13.5546875" style="30"/>
    <col min="2305" max="2305" width="34.5546875" style="30" customWidth="1"/>
    <col min="2306" max="2560" width="13.5546875" style="30"/>
    <col min="2561" max="2561" width="34.5546875" style="30" customWidth="1"/>
    <col min="2562" max="2816" width="13.5546875" style="30"/>
    <col min="2817" max="2817" width="34.5546875" style="30" customWidth="1"/>
    <col min="2818" max="3072" width="13.5546875" style="30"/>
    <col min="3073" max="3073" width="34.5546875" style="30" customWidth="1"/>
    <col min="3074" max="3328" width="13.5546875" style="30"/>
    <col min="3329" max="3329" width="34.5546875" style="30" customWidth="1"/>
    <col min="3330" max="3584" width="13.5546875" style="30"/>
    <col min="3585" max="3585" width="34.5546875" style="30" customWidth="1"/>
    <col min="3586" max="3840" width="13.5546875" style="30"/>
    <col min="3841" max="3841" width="34.5546875" style="30" customWidth="1"/>
    <col min="3842" max="4096" width="13.5546875" style="30"/>
    <col min="4097" max="4097" width="34.5546875" style="30" customWidth="1"/>
    <col min="4098" max="4352" width="13.5546875" style="30"/>
    <col min="4353" max="4353" width="34.5546875" style="30" customWidth="1"/>
    <col min="4354" max="4608" width="13.5546875" style="30"/>
    <col min="4609" max="4609" width="34.5546875" style="30" customWidth="1"/>
    <col min="4610" max="4864" width="13.5546875" style="30"/>
    <col min="4865" max="4865" width="34.5546875" style="30" customWidth="1"/>
    <col min="4866" max="5120" width="13.5546875" style="30"/>
    <col min="5121" max="5121" width="34.5546875" style="30" customWidth="1"/>
    <col min="5122" max="5376" width="13.5546875" style="30"/>
    <col min="5377" max="5377" width="34.5546875" style="30" customWidth="1"/>
    <col min="5378" max="5632" width="13.5546875" style="30"/>
    <col min="5633" max="5633" width="34.5546875" style="30" customWidth="1"/>
    <col min="5634" max="5888" width="13.5546875" style="30"/>
    <col min="5889" max="5889" width="34.5546875" style="30" customWidth="1"/>
    <col min="5890" max="6144" width="13.5546875" style="30"/>
    <col min="6145" max="6145" width="34.5546875" style="30" customWidth="1"/>
    <col min="6146" max="6400" width="13.5546875" style="30"/>
    <col min="6401" max="6401" width="34.5546875" style="30" customWidth="1"/>
    <col min="6402" max="6656" width="13.5546875" style="30"/>
    <col min="6657" max="6657" width="34.5546875" style="30" customWidth="1"/>
    <col min="6658" max="6912" width="13.5546875" style="30"/>
    <col min="6913" max="6913" width="34.5546875" style="30" customWidth="1"/>
    <col min="6914" max="7168" width="13.5546875" style="30"/>
    <col min="7169" max="7169" width="34.5546875" style="30" customWidth="1"/>
    <col min="7170" max="7424" width="13.5546875" style="30"/>
    <col min="7425" max="7425" width="34.5546875" style="30" customWidth="1"/>
    <col min="7426" max="7680" width="13.5546875" style="30"/>
    <col min="7681" max="7681" width="34.5546875" style="30" customWidth="1"/>
    <col min="7682" max="7936" width="13.5546875" style="30"/>
    <col min="7937" max="7937" width="34.5546875" style="30" customWidth="1"/>
    <col min="7938" max="8192" width="13.5546875" style="30"/>
    <col min="8193" max="8193" width="34.5546875" style="30" customWidth="1"/>
    <col min="8194" max="8448" width="13.5546875" style="30"/>
    <col min="8449" max="8449" width="34.5546875" style="30" customWidth="1"/>
    <col min="8450" max="8704" width="13.5546875" style="30"/>
    <col min="8705" max="8705" width="34.5546875" style="30" customWidth="1"/>
    <col min="8706" max="8960" width="13.5546875" style="30"/>
    <col min="8961" max="8961" width="34.5546875" style="30" customWidth="1"/>
    <col min="8962" max="9216" width="13.5546875" style="30"/>
    <col min="9217" max="9217" width="34.5546875" style="30" customWidth="1"/>
    <col min="9218" max="9472" width="13.5546875" style="30"/>
    <col min="9473" max="9473" width="34.5546875" style="30" customWidth="1"/>
    <col min="9474" max="9728" width="13.5546875" style="30"/>
    <col min="9729" max="9729" width="34.5546875" style="30" customWidth="1"/>
    <col min="9730" max="9984" width="13.5546875" style="30"/>
    <col min="9985" max="9985" width="34.5546875" style="30" customWidth="1"/>
    <col min="9986" max="10240" width="13.5546875" style="30"/>
    <col min="10241" max="10241" width="34.5546875" style="30" customWidth="1"/>
    <col min="10242" max="10496" width="13.5546875" style="30"/>
    <col min="10497" max="10497" width="34.5546875" style="30" customWidth="1"/>
    <col min="10498" max="10752" width="13.5546875" style="30"/>
    <col min="10753" max="10753" width="34.5546875" style="30" customWidth="1"/>
    <col min="10754" max="11008" width="13.5546875" style="30"/>
    <col min="11009" max="11009" width="34.5546875" style="30" customWidth="1"/>
    <col min="11010" max="11264" width="13.5546875" style="30"/>
    <col min="11265" max="11265" width="34.5546875" style="30" customWidth="1"/>
    <col min="11266" max="11520" width="13.5546875" style="30"/>
    <col min="11521" max="11521" width="34.5546875" style="30" customWidth="1"/>
    <col min="11522" max="11776" width="13.5546875" style="30"/>
    <col min="11777" max="11777" width="34.5546875" style="30" customWidth="1"/>
    <col min="11778" max="12032" width="13.5546875" style="30"/>
    <col min="12033" max="12033" width="34.5546875" style="30" customWidth="1"/>
    <col min="12034" max="12288" width="13.5546875" style="30"/>
    <col min="12289" max="12289" width="34.5546875" style="30" customWidth="1"/>
    <col min="12290" max="12544" width="13.5546875" style="30"/>
    <col min="12545" max="12545" width="34.5546875" style="30" customWidth="1"/>
    <col min="12546" max="12800" width="13.5546875" style="30"/>
    <col min="12801" max="12801" width="34.5546875" style="30" customWidth="1"/>
    <col min="12802" max="13056" width="13.5546875" style="30"/>
    <col min="13057" max="13057" width="34.5546875" style="30" customWidth="1"/>
    <col min="13058" max="13312" width="13.5546875" style="30"/>
    <col min="13313" max="13313" width="34.5546875" style="30" customWidth="1"/>
    <col min="13314" max="13568" width="13.5546875" style="30"/>
    <col min="13569" max="13569" width="34.5546875" style="30" customWidth="1"/>
    <col min="13570" max="13824" width="13.5546875" style="30"/>
    <col min="13825" max="13825" width="34.5546875" style="30" customWidth="1"/>
    <col min="13826" max="14080" width="13.5546875" style="30"/>
    <col min="14081" max="14081" width="34.5546875" style="30" customWidth="1"/>
    <col min="14082" max="14336" width="13.5546875" style="30"/>
    <col min="14337" max="14337" width="34.5546875" style="30" customWidth="1"/>
    <col min="14338" max="14592" width="13.5546875" style="30"/>
    <col min="14593" max="14593" width="34.5546875" style="30" customWidth="1"/>
    <col min="14594" max="14848" width="13.5546875" style="30"/>
    <col min="14849" max="14849" width="34.5546875" style="30" customWidth="1"/>
    <col min="14850" max="15104" width="13.5546875" style="30"/>
    <col min="15105" max="15105" width="34.5546875" style="30" customWidth="1"/>
    <col min="15106" max="15360" width="13.5546875" style="30"/>
    <col min="15361" max="15361" width="34.5546875" style="30" customWidth="1"/>
    <col min="15362" max="15616" width="13.5546875" style="30"/>
    <col min="15617" max="15617" width="34.5546875" style="30" customWidth="1"/>
    <col min="15618" max="15872" width="13.5546875" style="30"/>
    <col min="15873" max="15873" width="34.5546875" style="30" customWidth="1"/>
    <col min="15874" max="16128" width="13.5546875" style="30"/>
    <col min="16129" max="16129" width="34.5546875" style="30" customWidth="1"/>
    <col min="16130" max="16384" width="13.5546875" style="30"/>
  </cols>
  <sheetData>
    <row r="1" spans="1:296" ht="12.75" customHeight="1" x14ac:dyDescent="0.3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</row>
    <row r="2" spans="1:296" x14ac:dyDescent="0.3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</row>
    <row r="3" spans="1:296" x14ac:dyDescent="0.3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</row>
    <row r="4" spans="1:296" x14ac:dyDescent="0.3">
      <c r="A4" s="5" t="s">
        <v>3</v>
      </c>
      <c r="B4" s="6">
        <v>37226</v>
      </c>
      <c r="C4" s="6">
        <v>37257</v>
      </c>
      <c r="D4" s="6">
        <v>37288</v>
      </c>
      <c r="E4" s="6">
        <v>37316</v>
      </c>
      <c r="F4" s="6">
        <v>37347</v>
      </c>
      <c r="G4" s="6">
        <v>37377</v>
      </c>
      <c r="H4" s="6">
        <v>37408</v>
      </c>
      <c r="I4" s="6">
        <v>37438</v>
      </c>
      <c r="J4" s="6">
        <v>37469</v>
      </c>
      <c r="K4" s="6">
        <v>37500</v>
      </c>
      <c r="L4" s="6">
        <v>37530</v>
      </c>
      <c r="M4" s="6">
        <v>37561</v>
      </c>
      <c r="N4" s="6">
        <v>37591</v>
      </c>
      <c r="O4" s="6">
        <v>37622</v>
      </c>
      <c r="P4" s="6">
        <v>37653</v>
      </c>
      <c r="Q4" s="6">
        <v>37681</v>
      </c>
      <c r="R4" s="6">
        <v>37712</v>
      </c>
      <c r="S4" s="6">
        <v>37742</v>
      </c>
      <c r="T4" s="6">
        <v>37773</v>
      </c>
      <c r="U4" s="6">
        <v>37803</v>
      </c>
      <c r="V4" s="6">
        <v>37834</v>
      </c>
      <c r="W4" s="6">
        <v>37865</v>
      </c>
      <c r="X4" s="6">
        <v>37895</v>
      </c>
      <c r="Y4" s="6">
        <v>37926</v>
      </c>
      <c r="Z4" s="6">
        <v>37956</v>
      </c>
      <c r="AA4" s="6">
        <v>37987</v>
      </c>
      <c r="AB4" s="6">
        <v>38018</v>
      </c>
      <c r="AC4" s="6">
        <v>38047</v>
      </c>
      <c r="AD4" s="6">
        <v>38078</v>
      </c>
      <c r="AE4" s="6">
        <v>38108</v>
      </c>
      <c r="AF4" s="6">
        <v>38139</v>
      </c>
      <c r="AG4" s="6">
        <v>38169</v>
      </c>
      <c r="AH4" s="6">
        <v>38200</v>
      </c>
      <c r="AI4" s="6">
        <v>38231</v>
      </c>
      <c r="AJ4" s="6">
        <v>38261</v>
      </c>
      <c r="AK4" s="6">
        <v>38292</v>
      </c>
      <c r="AL4" s="6">
        <v>38322</v>
      </c>
      <c r="AM4" s="6">
        <v>38353</v>
      </c>
      <c r="AN4" s="6">
        <v>38384</v>
      </c>
      <c r="AO4" s="6">
        <v>38412</v>
      </c>
      <c r="AP4" s="6">
        <v>38443</v>
      </c>
      <c r="AQ4" s="6">
        <v>38473</v>
      </c>
      <c r="AR4" s="6">
        <v>38504</v>
      </c>
      <c r="AS4" s="6">
        <v>38534</v>
      </c>
      <c r="AT4" s="6">
        <v>38565</v>
      </c>
      <c r="AU4" s="6">
        <v>38596</v>
      </c>
      <c r="AV4" s="6">
        <v>38626</v>
      </c>
      <c r="AW4" s="6">
        <v>38657</v>
      </c>
      <c r="AX4" s="6">
        <v>38687</v>
      </c>
      <c r="AY4" s="6">
        <v>38718</v>
      </c>
      <c r="AZ4" s="6">
        <v>38749</v>
      </c>
      <c r="BA4" s="6">
        <v>38777</v>
      </c>
      <c r="BB4" s="6">
        <v>38808</v>
      </c>
      <c r="BC4" s="6">
        <v>38838</v>
      </c>
      <c r="BD4" s="6">
        <v>38869</v>
      </c>
      <c r="BE4" s="6">
        <v>38899</v>
      </c>
      <c r="BF4" s="6">
        <v>38930</v>
      </c>
      <c r="BG4" s="6">
        <v>38961</v>
      </c>
      <c r="BH4" s="6">
        <v>38991</v>
      </c>
      <c r="BI4" s="6">
        <v>39022</v>
      </c>
      <c r="BJ4" s="6">
        <v>39052</v>
      </c>
      <c r="BK4" s="6">
        <v>39083</v>
      </c>
      <c r="BL4" s="6">
        <v>39114</v>
      </c>
      <c r="BM4" s="6">
        <v>39142</v>
      </c>
      <c r="BN4" s="6">
        <v>39173</v>
      </c>
      <c r="BO4" s="6">
        <v>39203</v>
      </c>
      <c r="BP4" s="6">
        <v>39234</v>
      </c>
      <c r="BQ4" s="6">
        <v>39264</v>
      </c>
      <c r="BR4" s="6">
        <v>39295</v>
      </c>
      <c r="BS4" s="6">
        <v>39326</v>
      </c>
      <c r="BT4" s="6">
        <v>39356</v>
      </c>
      <c r="BU4" s="6">
        <v>39387</v>
      </c>
      <c r="BV4" s="6">
        <v>39417</v>
      </c>
      <c r="BW4" s="6">
        <v>39448</v>
      </c>
      <c r="BX4" s="6">
        <v>39479</v>
      </c>
      <c r="BY4" s="6">
        <v>39508</v>
      </c>
      <c r="BZ4" s="6">
        <v>39539</v>
      </c>
      <c r="CA4" s="6">
        <v>39569</v>
      </c>
      <c r="CB4" s="6">
        <v>39600</v>
      </c>
      <c r="CC4" s="6">
        <v>39630</v>
      </c>
      <c r="CD4" s="6">
        <v>39661</v>
      </c>
      <c r="CE4" s="6">
        <v>39692</v>
      </c>
      <c r="CF4" s="6">
        <v>39722</v>
      </c>
      <c r="CG4" s="6">
        <v>39753</v>
      </c>
      <c r="CH4" s="6">
        <v>39783</v>
      </c>
      <c r="CI4" s="6">
        <v>39814</v>
      </c>
      <c r="CJ4" s="6">
        <v>39845</v>
      </c>
      <c r="CK4" s="6">
        <v>39873</v>
      </c>
      <c r="CL4" s="6">
        <v>39904</v>
      </c>
      <c r="CM4" s="6">
        <v>39934</v>
      </c>
      <c r="CN4" s="6">
        <v>39965</v>
      </c>
      <c r="CO4" s="6">
        <v>39995</v>
      </c>
      <c r="CP4" s="6">
        <v>40026</v>
      </c>
      <c r="CQ4" s="6">
        <v>40057</v>
      </c>
      <c r="CR4" s="6">
        <v>40087</v>
      </c>
      <c r="CS4" s="6">
        <v>40118</v>
      </c>
      <c r="CT4" s="6">
        <v>40148</v>
      </c>
      <c r="CU4" s="6">
        <v>40179</v>
      </c>
      <c r="CV4" s="6">
        <v>40210</v>
      </c>
      <c r="CW4" s="6">
        <v>40238</v>
      </c>
      <c r="CX4" s="6">
        <v>40269</v>
      </c>
      <c r="CY4" s="6">
        <v>40299</v>
      </c>
      <c r="CZ4" s="6">
        <v>40330</v>
      </c>
      <c r="DA4" s="6">
        <v>40360</v>
      </c>
      <c r="DB4" s="6">
        <v>40391</v>
      </c>
      <c r="DC4" s="6">
        <v>40422</v>
      </c>
      <c r="DD4" s="6">
        <v>40452</v>
      </c>
      <c r="DE4" s="6">
        <v>40483</v>
      </c>
      <c r="DF4" s="6">
        <v>40513</v>
      </c>
      <c r="DG4" s="6">
        <v>40544</v>
      </c>
      <c r="DH4" s="6">
        <v>40575</v>
      </c>
      <c r="DI4" s="6">
        <v>40603</v>
      </c>
      <c r="DJ4" s="6">
        <v>40634</v>
      </c>
      <c r="DK4" s="6">
        <v>40664</v>
      </c>
      <c r="DL4" s="6">
        <v>40695</v>
      </c>
      <c r="DM4" s="6">
        <v>40725</v>
      </c>
      <c r="DN4" s="6">
        <v>40756</v>
      </c>
      <c r="DO4" s="6">
        <v>40787</v>
      </c>
      <c r="DP4" s="6">
        <v>40817</v>
      </c>
      <c r="DQ4" s="6">
        <v>40848</v>
      </c>
      <c r="DR4" s="6">
        <v>40878</v>
      </c>
      <c r="DS4" s="6">
        <v>40909</v>
      </c>
      <c r="DT4" s="6">
        <v>40940</v>
      </c>
      <c r="DU4" s="6">
        <v>40969</v>
      </c>
      <c r="DV4" s="6">
        <v>41000</v>
      </c>
      <c r="DW4" s="6">
        <v>41030</v>
      </c>
      <c r="DX4" s="6">
        <v>41061</v>
      </c>
      <c r="DY4" s="6">
        <v>41091</v>
      </c>
      <c r="DZ4" s="6">
        <v>41122</v>
      </c>
      <c r="EA4" s="6">
        <v>41153</v>
      </c>
      <c r="EB4" s="6">
        <v>41183</v>
      </c>
      <c r="EC4" s="6">
        <v>41214</v>
      </c>
      <c r="ED4" s="6">
        <v>41244</v>
      </c>
      <c r="EE4" s="6">
        <v>41275</v>
      </c>
      <c r="EF4" s="6">
        <v>41306</v>
      </c>
      <c r="EG4" s="7">
        <v>41334</v>
      </c>
      <c r="EH4" s="6">
        <v>41365</v>
      </c>
      <c r="EI4" s="6">
        <v>41395</v>
      </c>
      <c r="EJ4" s="6">
        <v>41426</v>
      </c>
      <c r="EK4" s="6">
        <v>41456</v>
      </c>
      <c r="EL4" s="6">
        <v>41487</v>
      </c>
      <c r="EM4" s="6">
        <v>41518</v>
      </c>
      <c r="EN4" s="6">
        <v>41548</v>
      </c>
      <c r="EO4" s="6">
        <v>41579</v>
      </c>
      <c r="EP4" s="6">
        <v>41609</v>
      </c>
      <c r="EQ4" s="6">
        <v>41640</v>
      </c>
      <c r="ER4" s="6">
        <v>41671</v>
      </c>
      <c r="ES4" s="6">
        <v>41699</v>
      </c>
      <c r="ET4" s="6">
        <v>41730</v>
      </c>
      <c r="EU4" s="6">
        <v>41760</v>
      </c>
      <c r="EV4" s="6">
        <v>41791</v>
      </c>
      <c r="EW4" s="6">
        <v>41821</v>
      </c>
      <c r="EX4" s="6">
        <v>41852</v>
      </c>
      <c r="EY4" s="6">
        <v>41883</v>
      </c>
      <c r="EZ4" s="6">
        <v>41913</v>
      </c>
      <c r="FA4" s="6">
        <v>41944</v>
      </c>
      <c r="FB4" s="6">
        <v>41974</v>
      </c>
      <c r="FC4" s="6">
        <v>42005</v>
      </c>
      <c r="FD4" s="6">
        <v>42036</v>
      </c>
      <c r="FE4" s="6">
        <v>42064</v>
      </c>
      <c r="FF4" s="6">
        <v>42095</v>
      </c>
      <c r="FG4" s="6">
        <v>42125</v>
      </c>
      <c r="FH4" s="6">
        <v>42156</v>
      </c>
      <c r="FI4" s="6">
        <v>42186</v>
      </c>
      <c r="FJ4" s="6">
        <v>42217</v>
      </c>
      <c r="FK4" s="6">
        <v>42248</v>
      </c>
      <c r="FL4" s="6">
        <v>42278</v>
      </c>
      <c r="FM4" s="6">
        <v>42309</v>
      </c>
      <c r="FN4" s="6">
        <v>42339</v>
      </c>
      <c r="FO4" s="6">
        <v>42370</v>
      </c>
      <c r="FP4" s="6">
        <v>42401</v>
      </c>
      <c r="FQ4" s="6">
        <v>42430</v>
      </c>
      <c r="FR4" s="6">
        <v>42461</v>
      </c>
      <c r="FS4" s="6">
        <v>42491</v>
      </c>
      <c r="FT4" s="6">
        <v>42522</v>
      </c>
      <c r="FU4" s="6">
        <v>42552</v>
      </c>
      <c r="FV4" s="6">
        <v>42583</v>
      </c>
      <c r="FW4" s="6">
        <v>42614</v>
      </c>
      <c r="FX4" s="6">
        <v>42644</v>
      </c>
      <c r="FY4" s="6">
        <v>42675</v>
      </c>
      <c r="FZ4" s="6">
        <v>42705</v>
      </c>
      <c r="GA4" s="6">
        <v>42736</v>
      </c>
      <c r="GB4" s="6">
        <v>42767</v>
      </c>
      <c r="GC4" s="6">
        <v>42795</v>
      </c>
      <c r="GD4" s="6">
        <v>42826</v>
      </c>
      <c r="GE4" s="6">
        <v>42856</v>
      </c>
      <c r="GF4" s="6">
        <v>42887</v>
      </c>
      <c r="GG4" s="6">
        <v>42917</v>
      </c>
      <c r="GH4" s="6">
        <v>42948</v>
      </c>
      <c r="GI4" s="6">
        <v>42979</v>
      </c>
      <c r="GJ4" s="6">
        <v>43009</v>
      </c>
      <c r="GK4" s="6">
        <v>43040</v>
      </c>
      <c r="GL4" s="6">
        <v>43070</v>
      </c>
      <c r="GM4" s="6">
        <v>43101</v>
      </c>
      <c r="GN4" s="6">
        <v>43132</v>
      </c>
      <c r="GO4" s="6">
        <v>43160</v>
      </c>
      <c r="GP4" s="6">
        <v>43191</v>
      </c>
      <c r="GQ4" s="6">
        <v>43221</v>
      </c>
      <c r="GR4" s="6">
        <v>43252</v>
      </c>
      <c r="GS4" s="6">
        <v>43282</v>
      </c>
      <c r="GT4" s="6">
        <v>43313</v>
      </c>
      <c r="GU4" s="6">
        <v>43344</v>
      </c>
      <c r="GV4" s="6">
        <v>43374</v>
      </c>
      <c r="GW4" s="6">
        <v>43405</v>
      </c>
      <c r="GX4" s="6">
        <v>43435</v>
      </c>
      <c r="GY4" s="6">
        <v>43466</v>
      </c>
      <c r="GZ4" s="6">
        <v>43497</v>
      </c>
      <c r="HA4" s="6">
        <v>43525</v>
      </c>
      <c r="HB4" s="6">
        <v>43556</v>
      </c>
      <c r="HC4" s="6">
        <v>43586</v>
      </c>
      <c r="HD4" s="6">
        <v>43617</v>
      </c>
      <c r="HE4" s="6">
        <v>43647</v>
      </c>
      <c r="HF4" s="6">
        <v>43678</v>
      </c>
      <c r="HG4" s="6">
        <v>43709</v>
      </c>
      <c r="HH4" s="6">
        <v>43739</v>
      </c>
      <c r="HI4" s="6">
        <v>43770</v>
      </c>
      <c r="HJ4" s="6">
        <v>43800</v>
      </c>
      <c r="HK4" s="6">
        <v>43831</v>
      </c>
      <c r="HL4" s="6">
        <v>43862</v>
      </c>
      <c r="HM4" s="6">
        <v>43891</v>
      </c>
      <c r="HN4" s="6">
        <v>43922</v>
      </c>
      <c r="HO4" s="6">
        <v>43952</v>
      </c>
      <c r="HP4" s="6">
        <v>43983</v>
      </c>
      <c r="HQ4" s="6">
        <v>44013</v>
      </c>
      <c r="HR4" s="6">
        <v>44044</v>
      </c>
      <c r="HS4" s="6">
        <v>44075</v>
      </c>
      <c r="HT4" s="6">
        <v>44105</v>
      </c>
      <c r="HU4" s="6">
        <v>44136</v>
      </c>
      <c r="HV4" s="6">
        <v>44166</v>
      </c>
      <c r="HW4" s="6">
        <v>44197</v>
      </c>
      <c r="HX4" s="6">
        <v>44228</v>
      </c>
      <c r="HY4" s="6">
        <v>44256</v>
      </c>
      <c r="HZ4" s="6">
        <v>44287</v>
      </c>
      <c r="IA4" s="6">
        <v>44317</v>
      </c>
      <c r="IB4" s="6">
        <v>44348</v>
      </c>
      <c r="IC4" s="6">
        <v>44378</v>
      </c>
      <c r="ID4" s="6">
        <v>44409</v>
      </c>
      <c r="IE4" s="6">
        <v>44440</v>
      </c>
      <c r="IF4" s="6">
        <v>44470</v>
      </c>
      <c r="IG4" s="6">
        <v>44501</v>
      </c>
      <c r="IH4" s="6">
        <v>44531</v>
      </c>
      <c r="II4" s="6">
        <v>44562</v>
      </c>
      <c r="IJ4" s="6">
        <v>44593</v>
      </c>
      <c r="IK4" s="6">
        <v>44621</v>
      </c>
      <c r="IL4" s="6">
        <v>44652</v>
      </c>
      <c r="IM4" s="6">
        <v>44682</v>
      </c>
      <c r="IN4" s="6">
        <v>44713</v>
      </c>
      <c r="IO4" s="6">
        <v>44743</v>
      </c>
      <c r="IP4" s="6">
        <v>44774</v>
      </c>
      <c r="IQ4" s="6">
        <v>44805</v>
      </c>
      <c r="IR4" s="6">
        <v>44835</v>
      </c>
      <c r="IS4" s="6">
        <v>44866</v>
      </c>
      <c r="IT4" s="6">
        <v>44896</v>
      </c>
      <c r="IU4" s="6">
        <v>44927</v>
      </c>
      <c r="IV4" s="6">
        <v>44958</v>
      </c>
      <c r="IW4" s="6">
        <v>44986</v>
      </c>
      <c r="IX4" s="6">
        <v>45017</v>
      </c>
      <c r="IY4" s="6">
        <v>45047</v>
      </c>
      <c r="IZ4" s="6">
        <v>45078</v>
      </c>
      <c r="JA4" s="6">
        <v>45108</v>
      </c>
      <c r="JB4" s="6">
        <v>45139</v>
      </c>
      <c r="JC4" s="6">
        <v>45170</v>
      </c>
      <c r="JD4" s="6">
        <v>45200</v>
      </c>
      <c r="JE4" s="6">
        <v>45231</v>
      </c>
      <c r="JF4" s="6">
        <v>45261</v>
      </c>
      <c r="JG4" s="6">
        <v>45292</v>
      </c>
      <c r="JH4" s="6">
        <v>45323</v>
      </c>
      <c r="JI4" s="6">
        <v>45352</v>
      </c>
      <c r="JJ4" s="6">
        <v>45383</v>
      </c>
      <c r="JK4" s="6">
        <v>45413</v>
      </c>
      <c r="JL4" s="6">
        <v>45444</v>
      </c>
      <c r="JM4" s="6">
        <v>45474</v>
      </c>
      <c r="JN4" s="6">
        <v>45505</v>
      </c>
      <c r="JO4" s="6">
        <v>45536</v>
      </c>
      <c r="JP4" s="6">
        <v>45566</v>
      </c>
      <c r="JQ4" s="6">
        <v>45597</v>
      </c>
      <c r="JR4" s="6">
        <v>45627</v>
      </c>
      <c r="JS4" s="6">
        <v>45658</v>
      </c>
      <c r="JT4" s="6">
        <v>45689</v>
      </c>
      <c r="JU4" s="6">
        <v>45717</v>
      </c>
      <c r="JV4" s="6">
        <v>45748</v>
      </c>
      <c r="JW4" s="6">
        <v>45778</v>
      </c>
      <c r="JX4" s="6">
        <v>45809</v>
      </c>
      <c r="JY4" s="6">
        <v>45839</v>
      </c>
      <c r="JZ4" s="6">
        <v>45870</v>
      </c>
      <c r="KA4" s="6">
        <v>45901</v>
      </c>
      <c r="KB4" s="6">
        <v>45931</v>
      </c>
      <c r="KC4" s="6">
        <v>45962</v>
      </c>
      <c r="KD4" s="6">
        <v>45992</v>
      </c>
      <c r="KE4" s="6">
        <v>46023</v>
      </c>
      <c r="KF4" s="6">
        <v>46054</v>
      </c>
      <c r="KG4" s="6">
        <v>46082</v>
      </c>
      <c r="KH4" s="6">
        <v>46113</v>
      </c>
      <c r="KI4" s="6">
        <v>46143</v>
      </c>
      <c r="KJ4" s="6">
        <v>46174</v>
      </c>
    </row>
    <row r="5" spans="1:296" x14ac:dyDescent="0.3">
      <c r="A5" s="8"/>
      <c r="B5" s="38"/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  <c r="O5" s="38"/>
      <c r="P5" s="39"/>
      <c r="Q5" s="39"/>
      <c r="R5" s="39"/>
      <c r="S5" s="39"/>
      <c r="T5" s="39"/>
      <c r="U5" s="39"/>
      <c r="V5" s="39"/>
      <c r="W5" s="39"/>
      <c r="X5" s="41"/>
      <c r="Y5" s="39"/>
      <c r="Z5" s="40"/>
      <c r="AA5" s="38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40"/>
      <c r="AM5" s="38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/>
      <c r="AY5" s="38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40"/>
      <c r="BK5" s="41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42"/>
      <c r="BW5" s="38"/>
      <c r="BX5" s="38"/>
      <c r="BY5" s="38"/>
      <c r="BZ5" s="39"/>
      <c r="CA5" s="39"/>
      <c r="CB5" s="39"/>
      <c r="CC5" s="39"/>
      <c r="CD5" s="39"/>
      <c r="CE5" s="39"/>
      <c r="CF5" s="39"/>
      <c r="CG5" s="39"/>
      <c r="CH5" s="42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42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42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</row>
    <row r="6" spans="1:296" x14ac:dyDescent="0.3">
      <c r="A6" s="9" t="s">
        <v>4</v>
      </c>
      <c r="B6" s="12">
        <v>13373.86</v>
      </c>
      <c r="C6" s="12">
        <v>1600.88</v>
      </c>
      <c r="D6" s="13">
        <v>3704.44</v>
      </c>
      <c r="E6" s="13">
        <v>2870.42</v>
      </c>
      <c r="F6" s="13">
        <v>-87.57</v>
      </c>
      <c r="G6" s="13">
        <v>5236.75</v>
      </c>
      <c r="H6" s="13">
        <v>2777.37</v>
      </c>
      <c r="I6" s="13">
        <v>1176.1300000000001</v>
      </c>
      <c r="J6" s="14">
        <v>8113.82</v>
      </c>
      <c r="K6" s="13">
        <v>3294.36</v>
      </c>
      <c r="L6" s="13">
        <v>8292.35</v>
      </c>
      <c r="M6" s="13">
        <v>5518.77</v>
      </c>
      <c r="N6" s="15">
        <v>23247.38</v>
      </c>
      <c r="O6" s="12">
        <v>9935.3700000000008</v>
      </c>
      <c r="P6" s="13">
        <v>7554.56</v>
      </c>
      <c r="Q6" s="13">
        <v>8046.56</v>
      </c>
      <c r="R6" s="13">
        <v>-5401.4</v>
      </c>
      <c r="S6" s="13">
        <v>8832.67</v>
      </c>
      <c r="T6" s="13">
        <v>7371.17</v>
      </c>
      <c r="U6" s="13">
        <v>10548.69</v>
      </c>
      <c r="V6" s="13">
        <v>9182.39</v>
      </c>
      <c r="W6" s="13">
        <v>5705.64</v>
      </c>
      <c r="X6" s="14">
        <v>2785.66</v>
      </c>
      <c r="Y6" s="13">
        <v>8075.22</v>
      </c>
      <c r="Z6" s="15">
        <v>16367.15</v>
      </c>
      <c r="AA6" s="12">
        <v>809.52</v>
      </c>
      <c r="AB6" s="13">
        <v>3173.74</v>
      </c>
      <c r="AC6" s="13">
        <v>3210.42</v>
      </c>
      <c r="AD6" s="13">
        <v>453.65</v>
      </c>
      <c r="AE6" s="13">
        <v>4630.82</v>
      </c>
      <c r="AF6" s="13">
        <v>2635.89</v>
      </c>
      <c r="AG6" s="13">
        <v>4735.16</v>
      </c>
      <c r="AH6" s="13">
        <v>5682.03</v>
      </c>
      <c r="AI6" s="13">
        <v>5275.22</v>
      </c>
      <c r="AJ6" s="13">
        <v>4230.01</v>
      </c>
      <c r="AK6" s="13">
        <v>6861.49</v>
      </c>
      <c r="AL6" s="15">
        <v>14607.89</v>
      </c>
      <c r="AM6" s="12">
        <v>-592.84</v>
      </c>
      <c r="AN6" s="13">
        <v>6772.67</v>
      </c>
      <c r="AO6" s="13">
        <v>4640.3999999999996</v>
      </c>
      <c r="AP6" s="13">
        <v>-3792.59</v>
      </c>
      <c r="AQ6" s="13">
        <v>8138.69</v>
      </c>
      <c r="AR6" s="13">
        <v>7571</v>
      </c>
      <c r="AS6" s="13">
        <v>5764.94</v>
      </c>
      <c r="AT6" s="13">
        <v>6412.29</v>
      </c>
      <c r="AU6" s="13">
        <v>9296.94</v>
      </c>
      <c r="AV6" s="13">
        <v>5030.38</v>
      </c>
      <c r="AW6" s="13">
        <v>10282.540000000001</v>
      </c>
      <c r="AX6" s="15">
        <v>17283.669999999998</v>
      </c>
      <c r="AY6" s="12">
        <v>11484.33</v>
      </c>
      <c r="AZ6" s="13">
        <v>8818.39</v>
      </c>
      <c r="BA6" s="13">
        <v>5210.72</v>
      </c>
      <c r="BB6" s="13">
        <v>-5372.37</v>
      </c>
      <c r="BC6" s="13">
        <v>1944.09</v>
      </c>
      <c r="BD6" s="13">
        <v>8433.43</v>
      </c>
      <c r="BE6" s="13">
        <v>8374.65</v>
      </c>
      <c r="BF6" s="13">
        <v>5206.49</v>
      </c>
      <c r="BG6" s="13">
        <v>8674.2999999999993</v>
      </c>
      <c r="BH6" s="13">
        <v>2661.93</v>
      </c>
      <c r="BI6" s="13">
        <v>8903.2999999999993</v>
      </c>
      <c r="BJ6" s="15">
        <v>21670.51</v>
      </c>
      <c r="BK6" s="16">
        <v>-1301.92</v>
      </c>
      <c r="BL6" s="13">
        <v>5643.13</v>
      </c>
      <c r="BM6" s="13">
        <v>7355.08</v>
      </c>
      <c r="BN6" s="13">
        <v>-6401.14</v>
      </c>
      <c r="BO6" s="13">
        <v>9162.0499999999993</v>
      </c>
      <c r="BP6" s="13">
        <v>2585.46</v>
      </c>
      <c r="BQ6" s="13">
        <v>8068.62</v>
      </c>
      <c r="BR6" s="13">
        <v>4038.31</v>
      </c>
      <c r="BS6" s="13">
        <v>13014.11</v>
      </c>
      <c r="BT6" s="13">
        <v>3784.35</v>
      </c>
      <c r="BU6" s="13">
        <v>5363.82</v>
      </c>
      <c r="BV6" s="17">
        <v>23148.66</v>
      </c>
      <c r="BW6" s="12">
        <v>-7131.37</v>
      </c>
      <c r="BX6" s="12">
        <v>7935.95</v>
      </c>
      <c r="BY6" s="12">
        <v>-1574.44</v>
      </c>
      <c r="BZ6" s="13">
        <v>-4618.38</v>
      </c>
      <c r="CA6" s="13">
        <v>7918.84</v>
      </c>
      <c r="CB6" s="13">
        <v>6893.65</v>
      </c>
      <c r="CC6" s="13">
        <v>8326.39</v>
      </c>
      <c r="CD6" s="13">
        <v>3039.43</v>
      </c>
      <c r="CE6" s="13">
        <v>-623.22</v>
      </c>
      <c r="CF6" s="13">
        <v>-8431.4599999999991</v>
      </c>
      <c r="CG6" s="13">
        <v>12024.84</v>
      </c>
      <c r="CH6" s="17">
        <v>38166.959999999999</v>
      </c>
      <c r="CI6" s="12">
        <v>7837.05</v>
      </c>
      <c r="CJ6" s="12">
        <v>7199.08</v>
      </c>
      <c r="CK6" s="12">
        <v>6709.64</v>
      </c>
      <c r="CL6" s="12">
        <v>1175.74</v>
      </c>
      <c r="CM6" s="12">
        <v>10626.24</v>
      </c>
      <c r="CN6" s="12">
        <v>10284.92</v>
      </c>
      <c r="CO6" s="12">
        <v>13903.8</v>
      </c>
      <c r="CP6" s="12">
        <v>7859.25</v>
      </c>
      <c r="CQ6" s="12">
        <v>22227.66</v>
      </c>
      <c r="CR6" s="12">
        <v>1206.23</v>
      </c>
      <c r="CS6" s="12">
        <v>2992.58</v>
      </c>
      <c r="CT6" s="17">
        <v>14219.9</v>
      </c>
      <c r="CU6" s="12">
        <v>-1955</v>
      </c>
      <c r="CV6" s="12">
        <v>11088.74</v>
      </c>
      <c r="CW6" s="12">
        <v>17167.57</v>
      </c>
      <c r="CX6" s="12">
        <v>-5672.26</v>
      </c>
      <c r="CY6" s="12">
        <v>15855.27</v>
      </c>
      <c r="CZ6" s="12">
        <v>13664.43</v>
      </c>
      <c r="DA6" s="12">
        <v>15415.47</v>
      </c>
      <c r="DB6" s="12">
        <v>10699.25</v>
      </c>
      <c r="DC6" s="12">
        <v>-11997.84</v>
      </c>
      <c r="DD6" s="12">
        <v>6366.48</v>
      </c>
      <c r="DE6" s="12">
        <v>14358.61</v>
      </c>
      <c r="DF6" s="17">
        <v>8682.52</v>
      </c>
      <c r="DG6" s="12">
        <v>1532.36</v>
      </c>
      <c r="DH6" s="12">
        <v>11202.14</v>
      </c>
      <c r="DI6" s="12">
        <v>6948.53</v>
      </c>
      <c r="DJ6" s="12">
        <v>1588.23</v>
      </c>
      <c r="DK6" s="12">
        <v>14669.07</v>
      </c>
      <c r="DL6" s="12">
        <v>5617.62</v>
      </c>
      <c r="DM6" s="12">
        <v>5007.3900000000003</v>
      </c>
      <c r="DN6" s="12">
        <v>17101.32</v>
      </c>
      <c r="DO6" s="12">
        <v>9170.83</v>
      </c>
      <c r="DP6" s="12">
        <v>6321.92</v>
      </c>
      <c r="DQ6" s="12">
        <v>10163.469999999999</v>
      </c>
      <c r="DR6" s="17">
        <v>18639.939999999999</v>
      </c>
      <c r="DS6" s="17">
        <v>-6354.7</v>
      </c>
      <c r="DT6" s="17">
        <v>8754.56</v>
      </c>
      <c r="DU6" s="17">
        <v>10595.49</v>
      </c>
      <c r="DV6" s="17">
        <v>2983.89</v>
      </c>
      <c r="DW6" s="17">
        <v>16064.01</v>
      </c>
      <c r="DX6" s="17">
        <v>13324.65</v>
      </c>
      <c r="DY6" s="17">
        <v>11865.62</v>
      </c>
      <c r="DZ6" s="17">
        <v>16121.45</v>
      </c>
      <c r="EA6" s="17">
        <v>12253.63</v>
      </c>
      <c r="EB6" s="17">
        <v>4606.8100000000004</v>
      </c>
      <c r="EC6" s="17">
        <v>21846.39</v>
      </c>
      <c r="ED6" s="17">
        <v>-3150.19</v>
      </c>
      <c r="EE6" s="17">
        <v>-7602.15</v>
      </c>
      <c r="EF6" s="17">
        <v>23281.93</v>
      </c>
      <c r="EG6" s="17">
        <v>15859.16</v>
      </c>
      <c r="EH6" s="17">
        <v>7679.33</v>
      </c>
      <c r="EI6" s="17">
        <v>14518.59</v>
      </c>
      <c r="EJ6" s="17">
        <v>12198.43</v>
      </c>
      <c r="EK6" s="17">
        <v>21106.66</v>
      </c>
      <c r="EL6" s="17">
        <v>22302.89</v>
      </c>
      <c r="EM6" s="17">
        <v>22896.35</v>
      </c>
      <c r="EN6" s="17">
        <v>11528.31</v>
      </c>
      <c r="EO6" s="17">
        <v>174.77</v>
      </c>
      <c r="EP6" s="17">
        <v>13605.3</v>
      </c>
      <c r="EQ6" s="17">
        <v>10478.01</v>
      </c>
      <c r="ER6" s="17">
        <v>9515.67</v>
      </c>
      <c r="ES6" s="17">
        <v>13021.96</v>
      </c>
      <c r="ET6" s="17">
        <v>4615.34</v>
      </c>
      <c r="EU6" s="17">
        <v>32443.7</v>
      </c>
      <c r="EV6" s="17">
        <v>20791.59</v>
      </c>
      <c r="EW6" s="17">
        <v>32710.99</v>
      </c>
      <c r="EX6" s="17">
        <v>31476.43</v>
      </c>
      <c r="EY6" s="17">
        <v>69375.59</v>
      </c>
      <c r="EZ6" s="17">
        <v>17778.97</v>
      </c>
      <c r="FA6" s="17">
        <v>41606.25</v>
      </c>
      <c r="FB6" s="17">
        <v>60101.82</v>
      </c>
      <c r="FC6" s="17">
        <v>-3041.27</v>
      </c>
      <c r="FD6" s="17">
        <v>58636.71</v>
      </c>
      <c r="FE6" s="17">
        <v>69249.27</v>
      </c>
      <c r="FF6" s="17">
        <v>-11232.22</v>
      </c>
      <c r="FG6" s="17">
        <v>59777.440000000002</v>
      </c>
      <c r="FH6" s="17">
        <v>36256.22</v>
      </c>
      <c r="FI6" s="17">
        <v>72771.570000000007</v>
      </c>
      <c r="FJ6" s="17">
        <v>57013.19</v>
      </c>
      <c r="FK6" s="17">
        <v>77311.41</v>
      </c>
      <c r="FL6" s="17">
        <v>29413.93</v>
      </c>
      <c r="FM6" s="17">
        <v>43057.1</v>
      </c>
      <c r="FN6" s="17">
        <v>123821.44</v>
      </c>
      <c r="FO6" s="17">
        <v>28305.42</v>
      </c>
      <c r="FP6" s="17">
        <v>52827.24</v>
      </c>
      <c r="FQ6" s="17">
        <v>9995.06</v>
      </c>
      <c r="FR6" s="17">
        <v>13162.86245833602</v>
      </c>
      <c r="FS6" s="17">
        <v>60622.98</v>
      </c>
      <c r="FT6" s="17">
        <v>32173.919999999998</v>
      </c>
      <c r="FU6" s="17">
        <v>53403.39</v>
      </c>
      <c r="FV6" s="17">
        <v>62943.278989839324</v>
      </c>
      <c r="FW6" s="17">
        <v>67100.421428297937</v>
      </c>
      <c r="FX6" s="17">
        <v>-3383.9723477806137</v>
      </c>
      <c r="FY6" s="17">
        <v>80427.502798190719</v>
      </c>
      <c r="FZ6" s="17">
        <v>105236.79016032131</v>
      </c>
      <c r="GA6" s="17">
        <v>-299.38542430061455</v>
      </c>
      <c r="GB6" s="17">
        <v>54243.649526850269</v>
      </c>
      <c r="GC6" s="17">
        <v>54348.795475762912</v>
      </c>
      <c r="GD6" s="17">
        <v>15422.52633747164</v>
      </c>
      <c r="GE6" s="17">
        <v>66988.538690245696</v>
      </c>
      <c r="GF6" s="17">
        <v>51063.194421615801</v>
      </c>
      <c r="GG6" s="17">
        <v>44619.543826555942</v>
      </c>
      <c r="GH6" s="17">
        <v>45541.078502564058</v>
      </c>
      <c r="GI6" s="17">
        <v>53308.538475838104</v>
      </c>
      <c r="GJ6" s="17">
        <v>30493.500823166676</v>
      </c>
      <c r="GK6" s="17">
        <v>30037.945442227123</v>
      </c>
      <c r="GL6" s="17">
        <v>65640.524817788857</v>
      </c>
      <c r="GM6" s="17">
        <v>-18626.106003242898</v>
      </c>
      <c r="GN6" s="17">
        <v>45806.152526430851</v>
      </c>
      <c r="GO6" s="17">
        <v>57631.082164192412</v>
      </c>
      <c r="GP6" s="17">
        <v>26751.131834373002</v>
      </c>
      <c r="GQ6" s="17">
        <v>47896.233987049134</v>
      </c>
      <c r="GR6" s="17">
        <v>57941.165769287647</v>
      </c>
      <c r="GS6" s="17">
        <v>29162.30321887734</v>
      </c>
      <c r="GT6" s="17">
        <v>76927.607641408336</v>
      </c>
      <c r="GU6" s="17">
        <v>39173.030898456869</v>
      </c>
      <c r="GV6" s="17">
        <v>6106.7082135695118</v>
      </c>
      <c r="GW6" s="17">
        <v>50630.861559438839</v>
      </c>
      <c r="GX6" s="17">
        <v>68041.943497180095</v>
      </c>
      <c r="GY6" s="17">
        <v>-26043.905672524394</v>
      </c>
      <c r="GZ6" s="17">
        <v>45012.928580477259</v>
      </c>
      <c r="HA6" s="17">
        <v>62174.868744448126</v>
      </c>
      <c r="HB6" s="17">
        <v>28047.730422206972</v>
      </c>
      <c r="HC6" s="17">
        <v>47557.783159495964</v>
      </c>
      <c r="HD6" s="17">
        <v>30102.274595534403</v>
      </c>
      <c r="HE6" s="17">
        <v>30262.635991922216</v>
      </c>
      <c r="HF6" s="17">
        <v>63644.333551394513</v>
      </c>
      <c r="HG6" s="17">
        <v>45920.142625225286</v>
      </c>
      <c r="HH6" s="17">
        <v>10885.301669779814</v>
      </c>
      <c r="HI6" s="17">
        <v>53156.572057323123</v>
      </c>
      <c r="HJ6" s="17">
        <v>38432.918528270253</v>
      </c>
      <c r="HK6" s="17">
        <v>-19120.395879877993</v>
      </c>
      <c r="HL6" s="17">
        <v>49355.257091024687</v>
      </c>
      <c r="HM6" s="17">
        <v>79699.251544660801</v>
      </c>
      <c r="HN6" s="17">
        <v>115819.6478616223</v>
      </c>
      <c r="HO6" s="17">
        <v>140400.71486210715</v>
      </c>
      <c r="HP6" s="17">
        <v>210161.02235847007</v>
      </c>
      <c r="HQ6" s="17">
        <v>86908.709338212197</v>
      </c>
      <c r="HR6" s="17">
        <v>121878.89904044708</v>
      </c>
      <c r="HS6" s="17">
        <v>103418.54136830643</v>
      </c>
      <c r="HT6" s="17" t="s">
        <v>5</v>
      </c>
      <c r="HU6" s="17">
        <v>20122.869036500557</v>
      </c>
      <c r="HV6" s="17">
        <v>75808.005639410185</v>
      </c>
      <c r="HW6" s="17">
        <v>-17928.250274575905</v>
      </c>
      <c r="HX6" s="17">
        <v>40966.493570707142</v>
      </c>
      <c r="HY6" s="17">
        <v>44528.376245987834</v>
      </c>
      <c r="HZ6" s="17">
        <v>-29966.196768963255</v>
      </c>
      <c r="IA6" s="17">
        <v>37438.612007455275</v>
      </c>
      <c r="IB6" s="17">
        <v>75594.543756995452</v>
      </c>
      <c r="IC6" s="17">
        <v>55402.609500458086</v>
      </c>
      <c r="ID6" s="17">
        <v>29738.748269528776</v>
      </c>
      <c r="IE6" s="17">
        <v>42018.424999970353</v>
      </c>
      <c r="IF6" s="17">
        <v>25013.737835357584</v>
      </c>
      <c r="IG6" s="17">
        <v>26608.007748208223</v>
      </c>
      <c r="IH6" s="17">
        <v>54248.598576809163</v>
      </c>
      <c r="II6" s="17">
        <v>-84061.232424387388</v>
      </c>
      <c r="IJ6" s="17">
        <v>22544.895927635291</v>
      </c>
      <c r="IK6" s="17">
        <v>26471.513204031577</v>
      </c>
      <c r="IL6" s="17">
        <v>41023.755135661442</v>
      </c>
      <c r="IM6" s="17">
        <v>65971.104372263711</v>
      </c>
      <c r="IN6" s="17">
        <v>83793.446908807906</v>
      </c>
      <c r="IO6" s="17">
        <v>22498.339558556872</v>
      </c>
      <c r="IP6" s="17">
        <v>65906.667409226531</v>
      </c>
      <c r="IQ6" s="17">
        <v>60618.329240842519</v>
      </c>
      <c r="IR6" s="17">
        <v>14474.069839311551</v>
      </c>
      <c r="IS6" s="17">
        <v>70371.208879203041</v>
      </c>
      <c r="IT6" s="17">
        <v>70820.704319916636</v>
      </c>
      <c r="IU6" s="17">
        <v>-46692.405042090453</v>
      </c>
      <c r="IV6" s="17">
        <v>90605.83797212888</v>
      </c>
      <c r="IW6" s="17">
        <v>79499.197139728727</v>
      </c>
      <c r="IX6" s="17">
        <v>25428.303845081373</v>
      </c>
      <c r="IY6" s="17">
        <v>119225.50621444946</v>
      </c>
      <c r="IZ6" s="17">
        <v>89624.95396325874</v>
      </c>
      <c r="JA6" s="17">
        <v>81914.185166198513</v>
      </c>
      <c r="JB6" s="17">
        <v>106561.31310510999</v>
      </c>
      <c r="JC6" s="17">
        <v>99785.211828720086</v>
      </c>
      <c r="JD6" s="17" t="s">
        <v>45</v>
      </c>
      <c r="JE6" s="17" t="s">
        <v>46</v>
      </c>
      <c r="JF6" s="17" t="s">
        <v>47</v>
      </c>
      <c r="JG6" s="17">
        <v>-22232.234609749994</v>
      </c>
      <c r="JH6" s="17">
        <v>113857.83584264996</v>
      </c>
      <c r="JI6" s="17">
        <v>62981.420381919983</v>
      </c>
      <c r="JJ6" s="17">
        <v>69638.019455879985</v>
      </c>
      <c r="JK6" s="17">
        <v>138256.28887495</v>
      </c>
      <c r="JL6" s="17">
        <v>135723.84896089</v>
      </c>
      <c r="JM6" s="17">
        <v>101472.05764535</v>
      </c>
      <c r="JN6" s="17">
        <v>90380.521693649993</v>
      </c>
      <c r="JO6" s="17">
        <v>53766.538406120009</v>
      </c>
      <c r="JP6" s="17">
        <v>74680.726765320011</v>
      </c>
      <c r="JQ6" s="17">
        <v>99078.638571349991</v>
      </c>
      <c r="JR6" s="17">
        <v>80372.050104470021</v>
      </c>
      <c r="JS6" s="17">
        <v>-63737.127651210023</v>
      </c>
      <c r="JT6" s="17" t="s">
        <v>106</v>
      </c>
      <c r="JU6" s="17" t="s">
        <v>107</v>
      </c>
      <c r="JV6" s="17" t="s">
        <v>108</v>
      </c>
      <c r="JW6" s="17" t="s">
        <v>166</v>
      </c>
      <c r="JX6" s="17">
        <v>108107.16078447002</v>
      </c>
      <c r="JY6" s="17">
        <v>175575.69411157997</v>
      </c>
      <c r="JZ6" s="17">
        <v>91516.122441999993</v>
      </c>
      <c r="KA6" s="17">
        <v>102184.70169815002</v>
      </c>
      <c r="KB6" s="17">
        <v>81521.880041579992</v>
      </c>
      <c r="KC6" s="17">
        <v>101636.96241937004</v>
      </c>
      <c r="KD6" s="17">
        <v>115501.95957124003</v>
      </c>
      <c r="KE6" s="17">
        <v>-40061.839521849972</v>
      </c>
      <c r="KF6" s="17">
        <v>100589.06480061002</v>
      </c>
      <c r="KG6" s="17">
        <v>199538.60011297007</v>
      </c>
      <c r="KH6" s="17">
        <v>60139.028036610027</v>
      </c>
      <c r="KI6" s="17">
        <v>163678.88451357995</v>
      </c>
      <c r="KJ6" s="17">
        <v>165965.74775064999</v>
      </c>
    </row>
    <row r="7" spans="1:296" x14ac:dyDescent="0.3">
      <c r="A7" s="9" t="s">
        <v>6</v>
      </c>
      <c r="B7" s="12">
        <v>13104.919824996874</v>
      </c>
      <c r="C7" s="12">
        <v>-79.373333166769044</v>
      </c>
      <c r="D7" s="13">
        <v>4107.1151343070278</v>
      </c>
      <c r="E7" s="13">
        <v>1990.7248090704556</v>
      </c>
      <c r="F7" s="13">
        <v>-470.68400557438514</v>
      </c>
      <c r="G7" s="13">
        <v>2366.6279503434012</v>
      </c>
      <c r="H7" s="13">
        <v>-2091.3172324492002</v>
      </c>
      <c r="I7" s="13">
        <v>-7237.2758015013205</v>
      </c>
      <c r="J7" s="14">
        <v>8091.6716769135683</v>
      </c>
      <c r="K7" s="13">
        <v>-8246.293174570681</v>
      </c>
      <c r="L7" s="13">
        <v>5882.9990612295887</v>
      </c>
      <c r="M7" s="13">
        <v>-954.1602912501055</v>
      </c>
      <c r="N7" s="15">
        <v>6776.9090519249557</v>
      </c>
      <c r="O7" s="12">
        <v>6551.9473388698771</v>
      </c>
      <c r="P7" s="13">
        <v>2500.9234252873953</v>
      </c>
      <c r="Q7" s="13">
        <v>4839.3733279166945</v>
      </c>
      <c r="R7" s="13">
        <v>-6668.9772399547683</v>
      </c>
      <c r="S7" s="13">
        <v>7652.8932086598979</v>
      </c>
      <c r="T7" s="13">
        <v>8381.4724569038153</v>
      </c>
      <c r="U7" s="13">
        <v>9911.7358706225696</v>
      </c>
      <c r="V7" s="13">
        <v>8397.0410270362681</v>
      </c>
      <c r="W7" s="13">
        <v>3880.8664174154974</v>
      </c>
      <c r="X7" s="14">
        <v>191.92751136257652</v>
      </c>
      <c r="Y7" s="13">
        <v>5762.6987863452086</v>
      </c>
      <c r="Z7" s="15">
        <v>12888.927065978914</v>
      </c>
      <c r="AA7" s="12">
        <v>-388.30322738985546</v>
      </c>
      <c r="AB7" s="13">
        <v>1773.0595709246281</v>
      </c>
      <c r="AC7" s="13">
        <v>-406.45219613285701</v>
      </c>
      <c r="AD7" s="13">
        <v>-2476.4929126957004</v>
      </c>
      <c r="AE7" s="13">
        <v>465.37648744338668</v>
      </c>
      <c r="AF7" s="13">
        <v>-1322.0720548765939</v>
      </c>
      <c r="AG7" s="13">
        <v>1059.8944099576852</v>
      </c>
      <c r="AH7" s="13">
        <v>2797.4884307048055</v>
      </c>
      <c r="AI7" s="13">
        <v>2509.6563511629793</v>
      </c>
      <c r="AJ7" s="13">
        <v>2119.1878533870231</v>
      </c>
      <c r="AK7" s="13">
        <v>5492.6435344907595</v>
      </c>
      <c r="AL7" s="15">
        <v>9926.3045599745856</v>
      </c>
      <c r="AM7" s="12">
        <v>1778.4908058051906</v>
      </c>
      <c r="AN7" s="13">
        <v>6586.1325074063197</v>
      </c>
      <c r="AO7" s="13">
        <v>2647.7853684725901</v>
      </c>
      <c r="AP7" s="13">
        <v>-5907.4409185444119</v>
      </c>
      <c r="AQ7" s="13">
        <v>8369.1398077201593</v>
      </c>
      <c r="AR7" s="13">
        <v>7755.5146771438685</v>
      </c>
      <c r="AS7" s="13">
        <v>6053.2082332211867</v>
      </c>
      <c r="AT7" s="13">
        <v>7409.3735549112071</v>
      </c>
      <c r="AU7" s="13">
        <v>11961.188657234652</v>
      </c>
      <c r="AV7" s="13">
        <v>4859.5204330593069</v>
      </c>
      <c r="AW7" s="13">
        <v>9057.3139884774318</v>
      </c>
      <c r="AX7" s="15">
        <v>11633.230280863936</v>
      </c>
      <c r="AY7" s="12">
        <v>13157.233207397187</v>
      </c>
      <c r="AZ7" s="13">
        <v>6439.5171644039501</v>
      </c>
      <c r="BA7" s="13">
        <v>5217.1369479855657</v>
      </c>
      <c r="BB7" s="13">
        <v>-3690.7011431123533</v>
      </c>
      <c r="BC7" s="13">
        <v>1238.4849028325432</v>
      </c>
      <c r="BD7" s="13">
        <v>7499.8232473506578</v>
      </c>
      <c r="BE7" s="13">
        <v>6047.4753914429848</v>
      </c>
      <c r="BF7" s="13">
        <v>5849.8241720977485</v>
      </c>
      <c r="BG7" s="13">
        <v>7220.5056248541759</v>
      </c>
      <c r="BH7" s="13">
        <v>3059.405280426563</v>
      </c>
      <c r="BI7" s="13">
        <v>6931.5269051379237</v>
      </c>
      <c r="BJ7" s="15">
        <v>13678.389374606015</v>
      </c>
      <c r="BK7" s="16">
        <v>-429.70137856741098</v>
      </c>
      <c r="BL7" s="13">
        <v>5566.5434820202454</v>
      </c>
      <c r="BM7" s="13">
        <v>8434.3514962685567</v>
      </c>
      <c r="BN7" s="13">
        <v>-4554.8361166772547</v>
      </c>
      <c r="BO7" s="13">
        <v>9975.9881419957055</v>
      </c>
      <c r="BP7" s="13">
        <v>2312.0722645107494</v>
      </c>
      <c r="BQ7" s="13">
        <v>7733.854636213463</v>
      </c>
      <c r="BR7" s="13">
        <v>3355.0723256048268</v>
      </c>
      <c r="BS7" s="13">
        <v>8433.3364953414875</v>
      </c>
      <c r="BT7" s="13">
        <v>559.48095141091699</v>
      </c>
      <c r="BU7" s="13">
        <v>2348.0913462269345</v>
      </c>
      <c r="BV7" s="17">
        <v>16161.651039064975</v>
      </c>
      <c r="BW7" s="12">
        <v>-10955.947314907628</v>
      </c>
      <c r="BX7" s="12">
        <v>6597.565116739228</v>
      </c>
      <c r="BY7" s="12">
        <v>-2703.3388938473327</v>
      </c>
      <c r="BZ7" s="13">
        <v>-6563.6372837114304</v>
      </c>
      <c r="CA7" s="13">
        <v>5679.0838471761299</v>
      </c>
      <c r="CB7" s="13">
        <v>1097.3245173666708</v>
      </c>
      <c r="CC7" s="13">
        <v>2120.0114102550147</v>
      </c>
      <c r="CD7" s="13">
        <v>-1429.7163069115663</v>
      </c>
      <c r="CE7" s="13">
        <v>-793.48530299133722</v>
      </c>
      <c r="CF7" s="13">
        <v>-11067.736884176102</v>
      </c>
      <c r="CG7" s="13">
        <v>8236.4775205326787</v>
      </c>
      <c r="CH7" s="17">
        <v>35202.095634779769</v>
      </c>
      <c r="CI7" s="12">
        <v>9852.3854173431755</v>
      </c>
      <c r="CJ7" s="12">
        <v>7573.2622734219585</v>
      </c>
      <c r="CK7" s="12">
        <v>7736.1020604422283</v>
      </c>
      <c r="CL7" s="12">
        <v>4148.3258320343402</v>
      </c>
      <c r="CM7" s="12">
        <v>12036.756544321113</v>
      </c>
      <c r="CN7" s="12">
        <v>10497.292605535062</v>
      </c>
      <c r="CO7" s="12">
        <v>13814.669514916162</v>
      </c>
      <c r="CP7" s="12">
        <v>9004.3852446154306</v>
      </c>
      <c r="CQ7" s="12">
        <v>22100.192181400569</v>
      </c>
      <c r="CR7" s="12">
        <v>171.76884365355062</v>
      </c>
      <c r="CS7" s="12">
        <v>2102.4590630079124</v>
      </c>
      <c r="CT7" s="17">
        <v>10340.338774753334</v>
      </c>
      <c r="CU7" s="12">
        <v>-1232.8530169294947</v>
      </c>
      <c r="CV7" s="12">
        <v>8539.8217313251844</v>
      </c>
      <c r="CW7" s="12">
        <v>14128.345324928317</v>
      </c>
      <c r="CX7" s="12">
        <v>-6835.5514158513352</v>
      </c>
      <c r="CY7" s="12">
        <v>12334.778849062806</v>
      </c>
      <c r="CZ7" s="12">
        <v>6499.9340343002377</v>
      </c>
      <c r="DA7" s="12">
        <v>12565.480221708454</v>
      </c>
      <c r="DB7" s="12">
        <v>8974.7868081893193</v>
      </c>
      <c r="DC7" s="12">
        <v>-16484.842520133614</v>
      </c>
      <c r="DD7" s="12">
        <v>2102.5483021482883</v>
      </c>
      <c r="DE7" s="12">
        <v>10170.637848704639</v>
      </c>
      <c r="DF7" s="17">
        <v>-4591.9553058993179</v>
      </c>
      <c r="DG7" s="12">
        <v>1563.3610300694199</v>
      </c>
      <c r="DH7" s="12">
        <v>9659.5513220751054</v>
      </c>
      <c r="DI7" s="12">
        <v>4330.0784651866106</v>
      </c>
      <c r="DJ7" s="12">
        <v>-690.93900669126776</v>
      </c>
      <c r="DK7" s="12">
        <v>12980.676763428031</v>
      </c>
      <c r="DL7" s="12">
        <v>6766.0901641057771</v>
      </c>
      <c r="DM7" s="12">
        <v>4578.8071667342201</v>
      </c>
      <c r="DN7" s="12">
        <v>17490.850571809224</v>
      </c>
      <c r="DO7" s="12">
        <v>5665.5213204901975</v>
      </c>
      <c r="DP7" s="12">
        <v>3051.9096273324531</v>
      </c>
      <c r="DQ7" s="12">
        <v>8307.1074333107117</v>
      </c>
      <c r="DR7" s="17">
        <v>13469.415724083328</v>
      </c>
      <c r="DS7" s="17">
        <v>-2415.6753268666826</v>
      </c>
      <c r="DT7" s="17">
        <v>9275.5449977013413</v>
      </c>
      <c r="DU7" s="17">
        <v>10562.583383848836</v>
      </c>
      <c r="DV7" s="17">
        <v>441.10473114492561</v>
      </c>
      <c r="DW7" s="17">
        <v>10041.144212110603</v>
      </c>
      <c r="DX7" s="17">
        <v>6538.8919870130021</v>
      </c>
      <c r="DY7" s="17">
        <v>7362.6197757014697</v>
      </c>
      <c r="DZ7" s="17">
        <v>7956.6401844156644</v>
      </c>
      <c r="EA7" s="17">
        <v>4211.565972869209</v>
      </c>
      <c r="EB7" s="17">
        <v>-407.2141516096022</v>
      </c>
      <c r="EC7" s="17">
        <v>21326.449088591773</v>
      </c>
      <c r="ED7" s="17">
        <v>-12508.195565129752</v>
      </c>
      <c r="EE7" s="17">
        <v>-9207.9887381904809</v>
      </c>
      <c r="EF7" s="17">
        <v>23153.99766529139</v>
      </c>
      <c r="EG7" s="17"/>
      <c r="EH7" s="17">
        <v>6321.0744241677476</v>
      </c>
      <c r="EI7" s="17">
        <v>12272.729777037834</v>
      </c>
      <c r="EJ7" s="17">
        <v>11113.915393275562</v>
      </c>
      <c r="EK7" s="17">
        <v>12603.266664241393</v>
      </c>
      <c r="EL7" s="17">
        <v>18185.16960937166</v>
      </c>
      <c r="EM7" s="17">
        <v>19651.536451578515</v>
      </c>
      <c r="EN7" s="17">
        <v>2546.9059697479152</v>
      </c>
      <c r="EO7" s="17">
        <v>3.6699757628697398</v>
      </c>
      <c r="EP7" s="17">
        <v>4.3577260157058593</v>
      </c>
      <c r="EQ7" s="17">
        <v>4.9181185545488635</v>
      </c>
      <c r="ER7" s="17">
        <v>4.7382154625194826</v>
      </c>
      <c r="ES7" s="17">
        <v>5.5378481528680723</v>
      </c>
      <c r="ET7" s="17">
        <v>6.4949869420762685</v>
      </c>
      <c r="EU7" s="17">
        <v>27046.986064161119</v>
      </c>
      <c r="EV7" s="17">
        <v>20350.873204012572</v>
      </c>
      <c r="EW7" s="17">
        <v>30088.721125672986</v>
      </c>
      <c r="EX7" s="17">
        <v>28257.891560145759</v>
      </c>
      <c r="EY7" s="17">
        <v>60916.185336592273</v>
      </c>
      <c r="EZ7" s="17">
        <v>13105.811019087352</v>
      </c>
      <c r="FA7" s="17">
        <v>33523.953400883664</v>
      </c>
      <c r="FB7" s="17">
        <v>36900.922294186559</v>
      </c>
      <c r="FC7" s="17">
        <v>2029.3146506129115</v>
      </c>
      <c r="FD7" s="17">
        <v>55492.876536019336</v>
      </c>
      <c r="FE7" s="17">
        <v>362484.58242002863</v>
      </c>
      <c r="FF7" s="17">
        <v>350467.80166150571</v>
      </c>
      <c r="FG7" s="17">
        <v>376221.78607773758</v>
      </c>
      <c r="FH7" s="17">
        <v>385329.74378594349</v>
      </c>
      <c r="FI7" s="17">
        <v>60705.636505697723</v>
      </c>
      <c r="FJ7" s="17">
        <v>48676.485764400277</v>
      </c>
      <c r="FK7" s="17">
        <v>69860.007385637116</v>
      </c>
      <c r="FL7" s="17">
        <v>18583.916410870108</v>
      </c>
      <c r="FM7" s="17">
        <v>31422.841344353732</v>
      </c>
      <c r="FN7" s="17">
        <v>102112.512223408</v>
      </c>
      <c r="FO7" s="17">
        <v>27979.229579546933</v>
      </c>
      <c r="FP7" s="17">
        <v>43742.132494764082</v>
      </c>
      <c r="FQ7" s="17">
        <v>796.84832039375215</v>
      </c>
      <c r="FR7" s="17">
        <v>7912.6065365575614</v>
      </c>
      <c r="FS7" s="17">
        <v>53256.595510618194</v>
      </c>
      <c r="FT7" s="17">
        <v>25194.349474675535</v>
      </c>
      <c r="FU7" s="17">
        <v>40152.027923454429</v>
      </c>
      <c r="FV7" s="17">
        <v>58063.872742107495</v>
      </c>
      <c r="FW7" s="17">
        <v>59731.574791131847</v>
      </c>
      <c r="FX7" s="17">
        <v>-8116.6103425678248</v>
      </c>
      <c r="FY7" s="17">
        <v>75504.183607191779</v>
      </c>
      <c r="FZ7" s="17">
        <v>93618.687664587051</v>
      </c>
      <c r="GA7" s="17">
        <v>2726.4229511999365</v>
      </c>
      <c r="GB7" s="17">
        <v>52441.44364191527</v>
      </c>
      <c r="GC7" s="17">
        <v>48626.699063703883</v>
      </c>
      <c r="GD7" s="17">
        <v>11848.01283239453</v>
      </c>
      <c r="GE7" s="17">
        <v>64262.759993462067</v>
      </c>
      <c r="GF7" s="17">
        <v>48075.037283342463</v>
      </c>
      <c r="GG7" s="17">
        <v>39499.620826549028</v>
      </c>
      <c r="GH7" s="17">
        <v>43626.307059254963</v>
      </c>
      <c r="GI7" s="17">
        <v>48926.189836086174</v>
      </c>
      <c r="GJ7" s="17">
        <v>24627.423776252486</v>
      </c>
      <c r="GK7" s="17">
        <v>25081.98586907045</v>
      </c>
      <c r="GL7" s="17">
        <v>49607.596513969518</v>
      </c>
      <c r="GM7" s="17">
        <v>-13278.62018710265</v>
      </c>
      <c r="GN7" s="17">
        <v>41114.077071060492</v>
      </c>
      <c r="GO7" s="17">
        <v>52827.313924281829</v>
      </c>
      <c r="GP7" s="17">
        <v>18730.512491937854</v>
      </c>
      <c r="GQ7" s="17">
        <v>46212.235740993558</v>
      </c>
      <c r="GR7" s="17">
        <v>53831.89848031423</v>
      </c>
      <c r="GS7" s="17">
        <v>23040.589787909375</v>
      </c>
      <c r="GT7" s="17">
        <v>70076.94369454807</v>
      </c>
      <c r="GU7" s="17">
        <v>33446.928070189824</v>
      </c>
      <c r="GV7" s="17">
        <v>229.40466327879199</v>
      </c>
      <c r="GW7" s="17">
        <v>45799.342590707362</v>
      </c>
      <c r="GX7" s="17">
        <v>54443.870984798734</v>
      </c>
      <c r="GY7" s="17">
        <v>-17645.293555878525</v>
      </c>
      <c r="GZ7" s="17">
        <v>46008.182579669505</v>
      </c>
      <c r="HA7" s="17">
        <v>57706.850323495979</v>
      </c>
      <c r="HB7" s="17">
        <v>22880.553107636166</v>
      </c>
      <c r="HC7" s="17">
        <v>43152.268194511853</v>
      </c>
      <c r="HD7" s="17">
        <v>24890.555327554899</v>
      </c>
      <c r="HE7" s="17">
        <v>24082.071454004014</v>
      </c>
      <c r="HF7" s="17">
        <v>61835.223409249331</v>
      </c>
      <c r="HG7" s="17">
        <v>41256.096086782927</v>
      </c>
      <c r="HH7" s="17">
        <v>7025.7507689940194</v>
      </c>
      <c r="HI7" s="17">
        <v>50833.641383362497</v>
      </c>
      <c r="HJ7" s="17">
        <v>36988.07037426949</v>
      </c>
      <c r="HK7" s="17">
        <v>-12866.198837627302</v>
      </c>
      <c r="HL7" s="17">
        <v>51544.624926847864</v>
      </c>
      <c r="HM7" s="17">
        <v>72823.020372210027</v>
      </c>
      <c r="HN7" s="17">
        <v>109513.07199987466</v>
      </c>
      <c r="HO7" s="17">
        <v>132801.07406410319</v>
      </c>
      <c r="HP7" s="17">
        <v>212988.37077427225</v>
      </c>
      <c r="HQ7" s="17">
        <v>91010.203185700026</v>
      </c>
      <c r="HR7" s="17">
        <v>126957.59546517105</v>
      </c>
      <c r="HS7" s="17">
        <v>109761.78939274809</v>
      </c>
      <c r="HT7" s="17" t="s">
        <v>7</v>
      </c>
      <c r="HU7" s="17">
        <v>19169.952613523768</v>
      </c>
      <c r="HV7" s="17">
        <v>64938.613133934312</v>
      </c>
      <c r="HW7" s="17">
        <v>-4796.9380274803807</v>
      </c>
      <c r="HX7" s="17">
        <v>48016.364081242566</v>
      </c>
      <c r="HY7" s="17">
        <v>42009.620079373388</v>
      </c>
      <c r="HZ7" s="17">
        <v>-24648.658141432752</v>
      </c>
      <c r="IA7" s="17">
        <v>39452.636507992196</v>
      </c>
      <c r="IB7" s="17">
        <v>81274.015474982589</v>
      </c>
      <c r="IC7" s="17">
        <v>59251.851045742864</v>
      </c>
      <c r="ID7" s="17">
        <v>53739.230158215963</v>
      </c>
      <c r="IE7" s="17">
        <v>50494.883522865057</v>
      </c>
      <c r="IF7" s="17">
        <v>27866.089955475643</v>
      </c>
      <c r="IG7" s="17">
        <v>33015.192835326161</v>
      </c>
      <c r="IH7" s="17">
        <v>37008.788565362673</v>
      </c>
      <c r="II7" s="17">
        <v>-64865.588993198617</v>
      </c>
      <c r="IJ7" s="17">
        <v>38828.499363299328</v>
      </c>
      <c r="IK7" s="17">
        <v>32672.509332387217</v>
      </c>
      <c r="IL7" s="17">
        <v>43505.772357900496</v>
      </c>
      <c r="IM7" s="17">
        <v>67344.574380493126</v>
      </c>
      <c r="IN7" s="17">
        <v>77755.020588336512</v>
      </c>
      <c r="IO7" s="17">
        <v>16035.544733361417</v>
      </c>
      <c r="IP7" s="17">
        <v>78116.896728579028</v>
      </c>
      <c r="IQ7" s="17">
        <v>52645.764436938392</v>
      </c>
      <c r="IR7" s="17">
        <v>2680.3406480701969</v>
      </c>
      <c r="IS7" s="17">
        <v>58566.106287474184</v>
      </c>
      <c r="IT7" s="17">
        <v>45002.293314806222</v>
      </c>
      <c r="IU7" s="17">
        <v>-34887.685476395156</v>
      </c>
      <c r="IV7" s="17">
        <v>94544.824983718267</v>
      </c>
      <c r="IW7" s="17">
        <v>66481.504498398775</v>
      </c>
      <c r="IX7" s="17">
        <v>21336.650635266931</v>
      </c>
      <c r="IY7" s="17">
        <v>102928.53487365293</v>
      </c>
      <c r="IZ7" s="17">
        <v>79784.463079813388</v>
      </c>
      <c r="JA7" s="17">
        <v>69527.864348545627</v>
      </c>
      <c r="JB7" s="17">
        <v>101030.93089136999</v>
      </c>
      <c r="JC7" s="17">
        <v>89211.934762810095</v>
      </c>
      <c r="JD7" s="17" t="s">
        <v>71</v>
      </c>
      <c r="JE7" s="17" t="s">
        <v>72</v>
      </c>
      <c r="JF7" s="17" t="s">
        <v>73</v>
      </c>
      <c r="JG7" s="17">
        <v>-9650.921518819996</v>
      </c>
      <c r="JH7" s="17">
        <v>114749.72644073996</v>
      </c>
      <c r="JI7" s="17">
        <v>57128.615971939988</v>
      </c>
      <c r="JJ7" s="17">
        <v>60218.100827069989</v>
      </c>
      <c r="JK7" s="17">
        <v>127313.95405969</v>
      </c>
      <c r="JL7" s="17">
        <v>126571.74161078001</v>
      </c>
      <c r="JM7" s="17">
        <v>81368.934332100005</v>
      </c>
      <c r="JN7" s="17">
        <v>84381.323976970001</v>
      </c>
      <c r="JO7" s="17">
        <v>42338.56108864001</v>
      </c>
      <c r="JP7" s="17">
        <v>65048.472055420003</v>
      </c>
      <c r="JQ7" s="17">
        <v>90375.231442299992</v>
      </c>
      <c r="JR7" s="17">
        <v>60726.940794730021</v>
      </c>
      <c r="JS7" s="17">
        <v>-49618.725356320021</v>
      </c>
      <c r="JT7" s="17" t="s">
        <v>109</v>
      </c>
      <c r="JU7" s="17" t="s">
        <v>110</v>
      </c>
      <c r="JV7" s="17" t="s">
        <v>111</v>
      </c>
      <c r="JW7" s="17" t="s">
        <v>167</v>
      </c>
      <c r="JX7" s="17">
        <v>95490.094176020022</v>
      </c>
      <c r="JY7" s="17">
        <v>155680.56182369997</v>
      </c>
      <c r="JZ7" s="17">
        <v>80726.386249989999</v>
      </c>
      <c r="KA7" s="17">
        <v>88608.802932790015</v>
      </c>
      <c r="KB7" s="17">
        <v>67785.005610749999</v>
      </c>
      <c r="KC7" s="17">
        <v>92990.037348800048</v>
      </c>
      <c r="KD7" s="17">
        <v>86280.473106960024</v>
      </c>
      <c r="KE7" s="17">
        <v>-33499.95552483997</v>
      </c>
      <c r="KF7" s="17">
        <v>107743.32142369002</v>
      </c>
      <c r="KG7" s="17">
        <v>186993.41764583008</v>
      </c>
      <c r="KH7" s="17">
        <v>50091.63636862002</v>
      </c>
      <c r="KI7" s="17">
        <v>153063.28027155995</v>
      </c>
      <c r="KJ7" s="17">
        <v>147688.10320844001</v>
      </c>
    </row>
    <row r="8" spans="1:296" x14ac:dyDescent="0.3">
      <c r="A8" s="9" t="s">
        <v>8</v>
      </c>
      <c r="B8" s="12">
        <v>13778.72</v>
      </c>
      <c r="C8" s="12">
        <v>-1580.03</v>
      </c>
      <c r="D8" s="13">
        <v>1774.59</v>
      </c>
      <c r="E8" s="13">
        <v>3984.36</v>
      </c>
      <c r="F8" s="13">
        <v>1165.3699999999999</v>
      </c>
      <c r="G8" s="13">
        <v>5557.14</v>
      </c>
      <c r="H8" s="13">
        <v>1468.29</v>
      </c>
      <c r="I8" s="13">
        <v>9259.35</v>
      </c>
      <c r="J8" s="14">
        <v>-12253.94</v>
      </c>
      <c r="K8" s="13">
        <v>1374.76</v>
      </c>
      <c r="L8" s="13">
        <v>-1412.06</v>
      </c>
      <c r="M8" s="13">
        <v>6719.08</v>
      </c>
      <c r="N8" s="15">
        <v>844.22</v>
      </c>
      <c r="O8" s="12">
        <v>2272.81</v>
      </c>
      <c r="P8" s="13">
        <v>2718.39</v>
      </c>
      <c r="Q8" s="13">
        <v>2904.22</v>
      </c>
      <c r="R8" s="13">
        <v>-4897.6499999999996</v>
      </c>
      <c r="S8" s="13">
        <v>8641.93</v>
      </c>
      <c r="T8" s="13">
        <v>10544.36</v>
      </c>
      <c r="U8" s="13">
        <v>13233.13</v>
      </c>
      <c r="V8" s="13">
        <v>8062.27</v>
      </c>
      <c r="W8" s="13">
        <v>4075.59</v>
      </c>
      <c r="X8" s="14">
        <v>-984.94</v>
      </c>
      <c r="Y8" s="13">
        <v>4457.0600000000004</v>
      </c>
      <c r="Z8" s="15">
        <v>23037.35</v>
      </c>
      <c r="AA8" s="12">
        <v>2216.59</v>
      </c>
      <c r="AB8" s="13">
        <v>-209.61</v>
      </c>
      <c r="AC8" s="13">
        <v>2110.04</v>
      </c>
      <c r="AD8" s="13">
        <v>-1688.51</v>
      </c>
      <c r="AE8" s="13">
        <v>516.16999999999996</v>
      </c>
      <c r="AF8" s="13">
        <v>976.64</v>
      </c>
      <c r="AG8" s="13">
        <v>2398.4299999999998</v>
      </c>
      <c r="AH8" s="13">
        <v>3748.2</v>
      </c>
      <c r="AI8" s="13">
        <v>2656.13</v>
      </c>
      <c r="AJ8" s="13">
        <v>3363.14</v>
      </c>
      <c r="AK8" s="13">
        <v>5178.07</v>
      </c>
      <c r="AL8" s="15">
        <v>11710.92</v>
      </c>
      <c r="AM8" s="12">
        <v>2099.34</v>
      </c>
      <c r="AN8" s="13">
        <v>6368.97</v>
      </c>
      <c r="AO8" s="13">
        <v>2799.31</v>
      </c>
      <c r="AP8" s="13">
        <v>-5547.7</v>
      </c>
      <c r="AQ8" s="13">
        <v>7912.22</v>
      </c>
      <c r="AR8" s="13">
        <v>7934.42</v>
      </c>
      <c r="AS8" s="13">
        <v>5965.7</v>
      </c>
      <c r="AT8" s="13">
        <v>6769.21</v>
      </c>
      <c r="AU8" s="13">
        <v>11604.97</v>
      </c>
      <c r="AV8" s="13">
        <v>5238.3900000000003</v>
      </c>
      <c r="AW8" s="13">
        <v>9883.94</v>
      </c>
      <c r="AX8" s="15">
        <v>13076.92</v>
      </c>
      <c r="AY8" s="12">
        <v>9644.3700000000008</v>
      </c>
      <c r="AZ8" s="13">
        <v>4926.21</v>
      </c>
      <c r="BA8" s="13">
        <v>6578.07</v>
      </c>
      <c r="BB8" s="13">
        <v>-7038.69</v>
      </c>
      <c r="BC8" s="13">
        <v>6685.4</v>
      </c>
      <c r="BD8" s="13">
        <v>4575.6000000000004</v>
      </c>
      <c r="BE8" s="13">
        <v>4482.57</v>
      </c>
      <c r="BF8" s="13">
        <v>4926.8900000000003</v>
      </c>
      <c r="BG8" s="13">
        <v>7477.65</v>
      </c>
      <c r="BH8" s="13">
        <v>2249.2800000000002</v>
      </c>
      <c r="BI8" s="13">
        <v>8630.0300000000007</v>
      </c>
      <c r="BJ8" s="15">
        <v>12622.13</v>
      </c>
      <c r="BK8" s="16">
        <v>-1117.83</v>
      </c>
      <c r="BL8" s="13">
        <v>5011.4399999999996</v>
      </c>
      <c r="BM8" s="13">
        <v>6312.25</v>
      </c>
      <c r="BN8" s="13">
        <v>-4370.1400000000003</v>
      </c>
      <c r="BO8" s="13">
        <v>7246.41</v>
      </c>
      <c r="BP8" s="13">
        <v>3234.36</v>
      </c>
      <c r="BQ8" s="13">
        <v>5530.31</v>
      </c>
      <c r="BR8" s="13">
        <v>5686.11</v>
      </c>
      <c r="BS8" s="13">
        <v>5115.04</v>
      </c>
      <c r="BT8" s="13">
        <v>-2608.58</v>
      </c>
      <c r="BU8" s="13">
        <v>2953.73</v>
      </c>
      <c r="BV8" s="17">
        <v>15005.84</v>
      </c>
      <c r="BW8" s="12">
        <v>-7741.74</v>
      </c>
      <c r="BX8" s="12">
        <v>4986.1400000000003</v>
      </c>
      <c r="BY8" s="12">
        <v>-2607.3000000000002</v>
      </c>
      <c r="BZ8" s="13">
        <v>-5150.32</v>
      </c>
      <c r="CA8" s="13">
        <v>5287.24</v>
      </c>
      <c r="CB8" s="13">
        <v>1552.55</v>
      </c>
      <c r="CC8" s="13">
        <v>2972.39</v>
      </c>
      <c r="CD8" s="13">
        <v>-634.83000000000004</v>
      </c>
      <c r="CE8" s="13">
        <v>2704.34</v>
      </c>
      <c r="CF8" s="13">
        <v>-15148.67</v>
      </c>
      <c r="CG8" s="13">
        <v>16358.57</v>
      </c>
      <c r="CH8" s="17">
        <v>34202.17</v>
      </c>
      <c r="CI8" s="12">
        <v>7807.68</v>
      </c>
      <c r="CJ8" s="12">
        <v>10764.56</v>
      </c>
      <c r="CK8" s="12">
        <v>6518.45</v>
      </c>
      <c r="CL8" s="12">
        <v>1543.27</v>
      </c>
      <c r="CM8" s="12">
        <v>12204.02</v>
      </c>
      <c r="CN8" s="12">
        <v>12225.31</v>
      </c>
      <c r="CO8" s="12">
        <v>13448.26</v>
      </c>
      <c r="CP8" s="12">
        <v>9354.85</v>
      </c>
      <c r="CQ8" s="12">
        <v>21945.9</v>
      </c>
      <c r="CR8" s="12">
        <v>901.45</v>
      </c>
      <c r="CS8" s="12">
        <v>2372.1</v>
      </c>
      <c r="CT8" s="17">
        <v>10313.299999999999</v>
      </c>
      <c r="CU8" s="12">
        <v>216.72</v>
      </c>
      <c r="CV8" s="12">
        <v>10150.030000000001</v>
      </c>
      <c r="CW8" s="12">
        <v>16182</v>
      </c>
      <c r="CX8" s="12">
        <v>-5606.37</v>
      </c>
      <c r="CY8" s="12">
        <v>14473.27</v>
      </c>
      <c r="CZ8" s="12">
        <v>8029.42</v>
      </c>
      <c r="DA8" s="12">
        <v>13215.33</v>
      </c>
      <c r="DB8" s="12">
        <v>9836.75</v>
      </c>
      <c r="DC8" s="12">
        <v>-15730.9</v>
      </c>
      <c r="DD8" s="12">
        <v>2782.24</v>
      </c>
      <c r="DE8" s="12">
        <v>11086.52</v>
      </c>
      <c r="DF8" s="17">
        <v>-1674.93</v>
      </c>
      <c r="DG8" s="12">
        <v>2349.1</v>
      </c>
      <c r="DH8" s="12">
        <v>12614.81</v>
      </c>
      <c r="DI8" s="12">
        <v>6321.89</v>
      </c>
      <c r="DJ8" s="12">
        <v>408.39</v>
      </c>
      <c r="DK8" s="12">
        <v>14978.28</v>
      </c>
      <c r="DL8" s="12">
        <v>7628.08</v>
      </c>
      <c r="DM8" s="12">
        <v>6345.28</v>
      </c>
      <c r="DN8" s="12">
        <v>18473.78</v>
      </c>
      <c r="DO8" s="12">
        <v>7247.73</v>
      </c>
      <c r="DP8" s="12">
        <v>3835.92</v>
      </c>
      <c r="DQ8" s="12">
        <v>11400.26</v>
      </c>
      <c r="DR8" s="17">
        <v>15866.92</v>
      </c>
      <c r="DS8" s="17">
        <v>-785.58</v>
      </c>
      <c r="DT8" s="17">
        <v>9424.14</v>
      </c>
      <c r="DU8" s="17">
        <v>10688.98</v>
      </c>
      <c r="DV8" s="17">
        <v>462</v>
      </c>
      <c r="DW8" s="17">
        <v>13776.96</v>
      </c>
      <c r="DX8" s="17">
        <v>10190.83</v>
      </c>
      <c r="DY8" s="17">
        <v>9521.3799999999992</v>
      </c>
      <c r="DZ8" s="17">
        <v>11122.6</v>
      </c>
      <c r="EA8" s="17">
        <v>6296.22</v>
      </c>
      <c r="EB8" s="17">
        <v>3173.27</v>
      </c>
      <c r="EC8" s="17">
        <v>24278.14</v>
      </c>
      <c r="ED8" s="17">
        <v>-9268.99</v>
      </c>
      <c r="EE8" s="17">
        <v>-5984.39</v>
      </c>
      <c r="EF8" s="17">
        <v>25093.279999999999</v>
      </c>
      <c r="EG8" s="17">
        <v>16135.73</v>
      </c>
      <c r="EH8" s="17">
        <v>8807.07</v>
      </c>
      <c r="EI8" s="17">
        <v>15701.72</v>
      </c>
      <c r="EJ8" s="17">
        <v>14614.32</v>
      </c>
      <c r="EK8" s="17">
        <v>15380.64</v>
      </c>
      <c r="EL8" s="17">
        <v>21336.81</v>
      </c>
      <c r="EM8" s="17">
        <v>20016.78</v>
      </c>
      <c r="EN8" s="17">
        <v>6974.11</v>
      </c>
      <c r="EO8" s="17">
        <v>-2729.75</v>
      </c>
      <c r="EP8" s="17">
        <v>5911.01</v>
      </c>
      <c r="EQ8" s="17">
        <v>11836.82</v>
      </c>
      <c r="ER8" s="17">
        <v>12659.65</v>
      </c>
      <c r="ES8" s="17">
        <v>7098.07</v>
      </c>
      <c r="ET8" s="17">
        <v>-5415.43</v>
      </c>
      <c r="EU8" s="17">
        <v>29700.44</v>
      </c>
      <c r="EV8" s="17">
        <v>22271.08</v>
      </c>
      <c r="EW8" s="17">
        <v>31617.64</v>
      </c>
      <c r="EX8" s="17">
        <v>30037.65</v>
      </c>
      <c r="EY8" s="17">
        <v>63114.54</v>
      </c>
      <c r="EZ8" s="17">
        <v>16052.95</v>
      </c>
      <c r="FA8" s="17">
        <v>35417.949999999997</v>
      </c>
      <c r="FB8" s="17">
        <v>39825.1</v>
      </c>
      <c r="FC8" s="17">
        <v>5844.08</v>
      </c>
      <c r="FD8" s="17">
        <v>58901.57</v>
      </c>
      <c r="FE8" s="17">
        <v>65410.15</v>
      </c>
      <c r="FF8" s="17">
        <v>-15572.52</v>
      </c>
      <c r="FG8" s="17">
        <v>53485.75</v>
      </c>
      <c r="FH8" s="17">
        <v>30822.44</v>
      </c>
      <c r="FI8" s="17">
        <v>61947.33</v>
      </c>
      <c r="FJ8" s="17">
        <v>50188.46</v>
      </c>
      <c r="FK8" s="17">
        <v>75989.05</v>
      </c>
      <c r="FL8" s="17">
        <v>19797.98</v>
      </c>
      <c r="FM8" s="17">
        <v>31984.5</v>
      </c>
      <c r="FN8" s="17">
        <v>105385.44</v>
      </c>
      <c r="FO8" s="17">
        <v>31915.68</v>
      </c>
      <c r="FP8" s="17">
        <v>47444.58</v>
      </c>
      <c r="FQ8" s="17">
        <v>3585.61</v>
      </c>
      <c r="FR8" s="17">
        <v>10165.951655227364</v>
      </c>
      <c r="FS8" s="17">
        <v>53672.69</v>
      </c>
      <c r="FT8" s="17">
        <v>25780.48</v>
      </c>
      <c r="FU8" s="17">
        <v>40288.75</v>
      </c>
      <c r="FV8" s="17">
        <v>56856.639193889256</v>
      </c>
      <c r="FW8" s="17">
        <v>58347.667380291008</v>
      </c>
      <c r="FX8" s="17">
        <v>-12257.457811761897</v>
      </c>
      <c r="FY8" s="17">
        <v>73527.792892585509</v>
      </c>
      <c r="FZ8" s="17">
        <v>92396.186017224827</v>
      </c>
      <c r="GA8" s="17">
        <v>1039.8027942046322</v>
      </c>
      <c r="GB8" s="17">
        <v>54781.986531871138</v>
      </c>
      <c r="GC8" s="17">
        <v>53856.548026360615</v>
      </c>
      <c r="GD8" s="17">
        <v>16283.301842634208</v>
      </c>
      <c r="GE8" s="17">
        <v>69280.122487367684</v>
      </c>
      <c r="GF8" s="17">
        <v>51390.733819557063</v>
      </c>
      <c r="GG8" s="17">
        <v>40114.299558031271</v>
      </c>
      <c r="GH8" s="17">
        <v>49036.202459796623</v>
      </c>
      <c r="GI8" s="17">
        <v>52781.829666049132</v>
      </c>
      <c r="GJ8" s="17">
        <v>29608.667518115093</v>
      </c>
      <c r="GK8" s="17">
        <v>30213.822028824528</v>
      </c>
      <c r="GL8" s="17">
        <v>55471.010412829077</v>
      </c>
      <c r="GM8" s="17">
        <v>-8425.5974315465355</v>
      </c>
      <c r="GN8" s="17">
        <v>45743.6891689365</v>
      </c>
      <c r="GO8" s="17">
        <v>59611.604415640984</v>
      </c>
      <c r="GP8" s="17">
        <v>25057.730269519914</v>
      </c>
      <c r="GQ8" s="17">
        <v>56504.541217044221</v>
      </c>
      <c r="GR8" s="17">
        <v>63640.851387029332</v>
      </c>
      <c r="GS8" s="17">
        <v>28825.566934821589</v>
      </c>
      <c r="GT8" s="17">
        <v>80664.069074738727</v>
      </c>
      <c r="GU8" s="17">
        <v>39126.414458968677</v>
      </c>
      <c r="GV8" s="17">
        <v>2011.1538452528478</v>
      </c>
      <c r="GW8" s="17">
        <v>52857.989070499338</v>
      </c>
      <c r="GX8" s="17">
        <v>55260.782125622783</v>
      </c>
      <c r="GY8" s="17">
        <v>-19640.399919741521</v>
      </c>
      <c r="GZ8" s="17">
        <v>56290.419142471226</v>
      </c>
      <c r="HA8" s="17">
        <v>63950.559191105509</v>
      </c>
      <c r="HB8" s="17">
        <v>26572.797947872685</v>
      </c>
      <c r="HC8" s="17">
        <v>44391.967847653264</v>
      </c>
      <c r="HD8" s="17">
        <v>29560.505050268119</v>
      </c>
      <c r="HE8" s="17">
        <v>27692.518355328844</v>
      </c>
      <c r="HF8" s="17">
        <v>39316.243871478153</v>
      </c>
      <c r="HG8" s="17">
        <v>40129.894928265807</v>
      </c>
      <c r="HH8" s="17">
        <v>16096.907616464632</v>
      </c>
      <c r="HI8" s="17">
        <v>41890.643364770644</v>
      </c>
      <c r="HJ8" s="17">
        <v>46765.936252221749</v>
      </c>
      <c r="HK8" s="17">
        <v>-21284.806971280876</v>
      </c>
      <c r="HL8" s="17">
        <v>44658.017263417212</v>
      </c>
      <c r="HM8" s="17">
        <v>44590.180695900744</v>
      </c>
      <c r="HN8" s="17">
        <v>108125.17535471664</v>
      </c>
      <c r="HO8" s="17">
        <v>142889.68901248134</v>
      </c>
      <c r="HP8" s="17">
        <v>215087.57876620899</v>
      </c>
      <c r="HQ8" s="17">
        <v>114185.07673417551</v>
      </c>
      <c r="HR8" s="17">
        <v>119219.31355657543</v>
      </c>
      <c r="HS8" s="17">
        <v>101624.933005407</v>
      </c>
      <c r="HT8" s="17" t="s">
        <v>9</v>
      </c>
      <c r="HU8" s="17">
        <v>48620.29855872639</v>
      </c>
      <c r="HV8" s="17">
        <v>78743.822347126625</v>
      </c>
      <c r="HW8" s="17">
        <v>-20968.755936560916</v>
      </c>
      <c r="HX8" s="17">
        <v>45399.965969390454</v>
      </c>
      <c r="HY8" s="17">
        <v>29952.717349669023</v>
      </c>
      <c r="HZ8" s="17">
        <v>7460.6393126194635</v>
      </c>
      <c r="IA8" s="17">
        <v>50709.141987364936</v>
      </c>
      <c r="IB8" s="17">
        <v>103395.92128379848</v>
      </c>
      <c r="IC8" s="17">
        <v>52068.875008090567</v>
      </c>
      <c r="ID8" s="17">
        <v>44379.246459772257</v>
      </c>
      <c r="IE8" s="17">
        <v>35264.865712587874</v>
      </c>
      <c r="IF8" s="17">
        <v>15345.292488605985</v>
      </c>
      <c r="IG8" s="17">
        <v>33400.013413274297</v>
      </c>
      <c r="IH8" s="17">
        <v>31872.256353322035</v>
      </c>
      <c r="II8" s="17">
        <v>-41169.486044150923</v>
      </c>
      <c r="IJ8" s="17">
        <v>60938.986769463081</v>
      </c>
      <c r="IK8" s="17">
        <v>64948.253656705463</v>
      </c>
      <c r="IL8" s="17">
        <v>18044.436510541836</v>
      </c>
      <c r="IM8" s="17">
        <v>84378.361219946339</v>
      </c>
      <c r="IN8" s="17">
        <v>29639.522824300988</v>
      </c>
      <c r="IO8" s="17">
        <v>10119.622284450299</v>
      </c>
      <c r="IP8" s="17">
        <v>77941.202726551273</v>
      </c>
      <c r="IQ8" s="17">
        <v>17685.080086200684</v>
      </c>
      <c r="IR8" s="17">
        <v>6986.4701234538807</v>
      </c>
      <c r="IS8" s="17">
        <v>58001.428518017761</v>
      </c>
      <c r="IT8" s="17">
        <v>43481.940249711326</v>
      </c>
      <c r="IU8" s="17">
        <v>-33341.434525999037</v>
      </c>
      <c r="IV8" s="17">
        <v>80177.164377402354</v>
      </c>
      <c r="IW8" s="17">
        <v>67987.038744967213</v>
      </c>
      <c r="IX8" s="17">
        <v>26520.235563747417</v>
      </c>
      <c r="IY8" s="17">
        <v>85856.962087521708</v>
      </c>
      <c r="IZ8" s="17">
        <v>86654.247525133178</v>
      </c>
      <c r="JA8" s="17">
        <v>72185.3567947376</v>
      </c>
      <c r="JB8" s="17">
        <v>76331.609126149997</v>
      </c>
      <c r="JC8" s="17">
        <v>61485.581310310095</v>
      </c>
      <c r="JD8" s="17" t="s">
        <v>48</v>
      </c>
      <c r="JE8" s="17" t="s">
        <v>49</v>
      </c>
      <c r="JF8" s="17" t="s">
        <v>50</v>
      </c>
      <c r="JG8" s="17">
        <v>-28908.957540930031</v>
      </c>
      <c r="JH8" s="17">
        <v>108767.03738361996</v>
      </c>
      <c r="JI8" s="17">
        <v>49869.920640499986</v>
      </c>
      <c r="JJ8" s="17">
        <v>41325.29708875998</v>
      </c>
      <c r="JK8" s="17">
        <v>113697.58183417999</v>
      </c>
      <c r="JL8" s="17">
        <v>91399.236715599996</v>
      </c>
      <c r="JM8" s="17">
        <v>64059.720879990011</v>
      </c>
      <c r="JN8" s="17">
        <v>77167.067959740001</v>
      </c>
      <c r="JO8" s="17">
        <v>53248.448784190012</v>
      </c>
      <c r="JP8" s="17">
        <v>28845.854553599991</v>
      </c>
      <c r="JQ8" s="17">
        <v>62173.95183392</v>
      </c>
      <c r="JR8" s="17">
        <v>30863.073786620007</v>
      </c>
      <c r="JS8" s="17">
        <v>-20650.671443960025</v>
      </c>
      <c r="JT8" s="17" t="s">
        <v>112</v>
      </c>
      <c r="JU8" s="17" t="s">
        <v>113</v>
      </c>
      <c r="JV8" s="17" t="s">
        <v>114</v>
      </c>
      <c r="JW8" s="17" t="s">
        <v>168</v>
      </c>
      <c r="JX8" s="17">
        <v>104298.78579319999</v>
      </c>
      <c r="JY8" s="17">
        <v>137902.18852491997</v>
      </c>
      <c r="JZ8" s="17">
        <v>87596.778750829995</v>
      </c>
      <c r="KA8" s="17">
        <v>87927.685593119997</v>
      </c>
      <c r="KB8" s="17">
        <v>47650.395434449987</v>
      </c>
      <c r="KC8" s="17">
        <v>85480.48482856006</v>
      </c>
      <c r="KD8" s="17">
        <v>60906.665836030028</v>
      </c>
      <c r="KE8" s="17">
        <v>-9716.9939460499772</v>
      </c>
      <c r="KF8" s="17">
        <v>104225.35966011003</v>
      </c>
      <c r="KG8" s="17">
        <v>169219.53958809009</v>
      </c>
      <c r="KH8" s="17">
        <v>64431.263497730011</v>
      </c>
      <c r="KI8" s="17">
        <v>143465.84273780996</v>
      </c>
      <c r="KJ8" s="17">
        <v>123225.37541481003</v>
      </c>
    </row>
    <row r="9" spans="1:296" x14ac:dyDescent="0.3">
      <c r="A9" s="9" t="s">
        <v>10</v>
      </c>
      <c r="B9" s="12">
        <v>-157.1</v>
      </c>
      <c r="C9" s="12">
        <v>-264.01</v>
      </c>
      <c r="D9" s="13">
        <v>2127.9699999999998</v>
      </c>
      <c r="E9" s="13">
        <v>-1194.24</v>
      </c>
      <c r="F9" s="13">
        <v>-1440.08</v>
      </c>
      <c r="G9" s="13">
        <v>-3102.26</v>
      </c>
      <c r="H9" s="13">
        <v>-3425.18</v>
      </c>
      <c r="I9" s="13">
        <v>-17196.599999999999</v>
      </c>
      <c r="J9" s="14">
        <v>20743.89</v>
      </c>
      <c r="K9" s="13">
        <v>-9842.9699999999993</v>
      </c>
      <c r="L9" s="13">
        <v>8330.93</v>
      </c>
      <c r="M9" s="13">
        <v>-7080.63</v>
      </c>
      <c r="N9" s="15">
        <v>5471.2</v>
      </c>
      <c r="O9" s="12">
        <v>2494.33</v>
      </c>
      <c r="P9" s="13">
        <v>-0.68</v>
      </c>
      <c r="Q9" s="13">
        <v>1553.77</v>
      </c>
      <c r="R9" s="13">
        <v>-1573.71</v>
      </c>
      <c r="S9" s="13">
        <v>-1995.22</v>
      </c>
      <c r="T9" s="13">
        <v>-2817.86</v>
      </c>
      <c r="U9" s="13">
        <v>-3043.79</v>
      </c>
      <c r="V9" s="13">
        <v>676.37</v>
      </c>
      <c r="W9" s="13">
        <v>295.66000000000003</v>
      </c>
      <c r="X9" s="14">
        <v>1738.42</v>
      </c>
      <c r="Y9" s="13">
        <v>613</v>
      </c>
      <c r="Z9" s="15">
        <v>-9852.27</v>
      </c>
      <c r="AA9" s="12">
        <v>-1692.62</v>
      </c>
      <c r="AB9" s="13">
        <v>1774.34</v>
      </c>
      <c r="AC9" s="13">
        <v>-2171.8000000000002</v>
      </c>
      <c r="AD9" s="13">
        <v>169.64</v>
      </c>
      <c r="AE9" s="13">
        <v>104.9</v>
      </c>
      <c r="AF9" s="13">
        <v>-838.71</v>
      </c>
      <c r="AG9" s="13">
        <v>71.56</v>
      </c>
      <c r="AH9" s="13">
        <v>165.62</v>
      </c>
      <c r="AI9" s="13">
        <v>-1139.42</v>
      </c>
      <c r="AJ9" s="13">
        <v>-174.95</v>
      </c>
      <c r="AK9" s="13">
        <v>-357.9</v>
      </c>
      <c r="AL9" s="15">
        <v>-1853.56</v>
      </c>
      <c r="AM9" s="12">
        <v>-883.79</v>
      </c>
      <c r="AN9" s="13">
        <v>-216.9</v>
      </c>
      <c r="AO9" s="13">
        <v>-20.64</v>
      </c>
      <c r="AP9" s="13">
        <v>113.6</v>
      </c>
      <c r="AQ9" s="13">
        <v>1088.81</v>
      </c>
      <c r="AR9" s="13">
        <v>-13.78</v>
      </c>
      <c r="AS9" s="13">
        <v>-397.03</v>
      </c>
      <c r="AT9" s="13">
        <v>1114.2</v>
      </c>
      <c r="AU9" s="13">
        <v>707.48</v>
      </c>
      <c r="AV9" s="13">
        <v>-528.13</v>
      </c>
      <c r="AW9" s="13">
        <v>-450.9</v>
      </c>
      <c r="AX9" s="15">
        <v>-1334.62</v>
      </c>
      <c r="AY9" s="12">
        <v>3309.22</v>
      </c>
      <c r="AZ9" s="13">
        <v>1790.45</v>
      </c>
      <c r="BA9" s="13">
        <v>-1206.44</v>
      </c>
      <c r="BB9" s="13">
        <v>3520.07</v>
      </c>
      <c r="BC9" s="13">
        <v>-5460.12</v>
      </c>
      <c r="BD9" s="13">
        <v>3205.79</v>
      </c>
      <c r="BE9" s="13">
        <v>1350.66</v>
      </c>
      <c r="BF9" s="13">
        <v>1216.01</v>
      </c>
      <c r="BG9" s="13">
        <v>135.54</v>
      </c>
      <c r="BH9" s="13">
        <v>550.08000000000004</v>
      </c>
      <c r="BI9" s="13">
        <v>-579.1</v>
      </c>
      <c r="BJ9" s="15">
        <v>883.38</v>
      </c>
      <c r="BK9" s="16">
        <v>533.36</v>
      </c>
      <c r="BL9" s="13">
        <v>31.01</v>
      </c>
      <c r="BM9" s="13">
        <v>1645.37</v>
      </c>
      <c r="BN9" s="13">
        <v>19.87</v>
      </c>
      <c r="BO9" s="13">
        <v>2594.62</v>
      </c>
      <c r="BP9" s="13">
        <v>-460.47</v>
      </c>
      <c r="BQ9" s="13">
        <v>1274.08</v>
      </c>
      <c r="BR9" s="13">
        <v>-1569.89</v>
      </c>
      <c r="BS9" s="13">
        <v>3695.63</v>
      </c>
      <c r="BT9" s="13">
        <v>3490.22</v>
      </c>
      <c r="BU9" s="13">
        <v>-497.06</v>
      </c>
      <c r="BV9" s="17">
        <v>851.31</v>
      </c>
      <c r="BW9" s="12">
        <v>-2494.42</v>
      </c>
      <c r="BX9" s="12">
        <v>1332.66</v>
      </c>
      <c r="BY9" s="12">
        <v>-636.82000000000005</v>
      </c>
      <c r="BZ9" s="13">
        <v>-1237.1600000000001</v>
      </c>
      <c r="CA9" s="13">
        <v>193.11</v>
      </c>
      <c r="CB9" s="13">
        <v>-404.85</v>
      </c>
      <c r="CC9" s="13">
        <v>-863.7</v>
      </c>
      <c r="CD9" s="13">
        <v>-890.77</v>
      </c>
      <c r="CE9" s="13">
        <v>-3717.55</v>
      </c>
      <c r="CF9" s="13">
        <v>4161.93</v>
      </c>
      <c r="CG9" s="13">
        <v>-8191.1</v>
      </c>
      <c r="CH9" s="17">
        <v>858.88</v>
      </c>
      <c r="CI9" s="12">
        <v>1736.17</v>
      </c>
      <c r="CJ9" s="12">
        <v>-3800.08</v>
      </c>
      <c r="CK9" s="12">
        <v>862.93</v>
      </c>
      <c r="CL9" s="12">
        <v>1545.04</v>
      </c>
      <c r="CM9" s="12">
        <v>-740.29</v>
      </c>
      <c r="CN9" s="12">
        <v>-422</v>
      </c>
      <c r="CO9" s="12">
        <v>-323.64</v>
      </c>
      <c r="CP9" s="12">
        <v>-61.97</v>
      </c>
      <c r="CQ9" s="12">
        <v>410.06</v>
      </c>
      <c r="CR9" s="12">
        <v>-787.23</v>
      </c>
      <c r="CS9" s="12">
        <v>-100.23</v>
      </c>
      <c r="CT9" s="17">
        <v>-354.72</v>
      </c>
      <c r="CU9" s="12">
        <v>-1997.05</v>
      </c>
      <c r="CV9" s="12">
        <v>-1298.46</v>
      </c>
      <c r="CW9" s="12">
        <v>-1570.99</v>
      </c>
      <c r="CX9" s="12">
        <v>-1448.11</v>
      </c>
      <c r="CY9" s="12">
        <v>-2167.4</v>
      </c>
      <c r="CZ9" s="12">
        <v>-1616.11</v>
      </c>
      <c r="DA9" s="12">
        <v>-619.45000000000005</v>
      </c>
      <c r="DB9" s="12">
        <v>-705.32</v>
      </c>
      <c r="DC9" s="12">
        <v>-468.72</v>
      </c>
      <c r="DD9" s="12">
        <v>-1016.64</v>
      </c>
      <c r="DE9" s="12">
        <v>-1110.3800000000001</v>
      </c>
      <c r="DF9" s="17">
        <v>-3155.96</v>
      </c>
      <c r="DG9" s="12">
        <v>-1325.15</v>
      </c>
      <c r="DH9" s="12">
        <v>-2744.63</v>
      </c>
      <c r="DI9" s="12">
        <v>-2352.66</v>
      </c>
      <c r="DJ9" s="12">
        <v>-1222.82</v>
      </c>
      <c r="DK9" s="12">
        <v>-2020.79</v>
      </c>
      <c r="DL9" s="12">
        <v>-1002.54</v>
      </c>
      <c r="DM9" s="12">
        <v>-508.11</v>
      </c>
      <c r="DN9" s="12">
        <v>-1260.69</v>
      </c>
      <c r="DO9" s="12">
        <v>-1775.79</v>
      </c>
      <c r="DP9" s="12">
        <v>-715.12</v>
      </c>
      <c r="DQ9" s="12">
        <v>-2628.67</v>
      </c>
      <c r="DR9" s="17">
        <v>-2395.89</v>
      </c>
      <c r="DS9" s="17">
        <v>-1398.86</v>
      </c>
      <c r="DT9" s="17">
        <v>-378.37</v>
      </c>
      <c r="DU9" s="17">
        <v>-352.69</v>
      </c>
      <c r="DV9" s="17">
        <v>-189.7</v>
      </c>
      <c r="DW9" s="17">
        <v>-4237.28</v>
      </c>
      <c r="DX9" s="17">
        <v>-3012.17</v>
      </c>
      <c r="DY9" s="17">
        <v>-1984.03</v>
      </c>
      <c r="DZ9" s="17">
        <v>-2992.49</v>
      </c>
      <c r="EA9" s="17">
        <v>-2421.6999999999998</v>
      </c>
      <c r="EB9" s="17">
        <v>-3420.7</v>
      </c>
      <c r="EC9" s="17">
        <v>-3732.37</v>
      </c>
      <c r="ED9" s="17">
        <v>-3577.94</v>
      </c>
      <c r="EE9" s="17">
        <v>-3476.13</v>
      </c>
      <c r="EF9" s="17">
        <v>-2145.92</v>
      </c>
      <c r="EG9" s="17">
        <v>-1782.47</v>
      </c>
      <c r="EH9" s="17">
        <v>-2181.27</v>
      </c>
      <c r="EI9" s="17">
        <v>-3715.7</v>
      </c>
      <c r="EJ9" s="17">
        <v>-3185.73</v>
      </c>
      <c r="EK9" s="17">
        <v>-2562.94</v>
      </c>
      <c r="EL9" s="17">
        <v>-3240.91</v>
      </c>
      <c r="EM9" s="17">
        <v>-365.24</v>
      </c>
      <c r="EN9" s="17">
        <v>-4361.62</v>
      </c>
      <c r="EO9" s="17">
        <v>-2473.94</v>
      </c>
      <c r="EP9" s="17">
        <v>-1210.5</v>
      </c>
      <c r="EQ9" s="17">
        <v>-753.68</v>
      </c>
      <c r="ER9" s="17">
        <v>-2544.08</v>
      </c>
      <c r="ES9" s="17">
        <v>-969</v>
      </c>
      <c r="ET9" s="17">
        <v>-692.99</v>
      </c>
      <c r="EU9" s="17">
        <v>-2762.79</v>
      </c>
      <c r="EV9" s="17">
        <v>-1681.32</v>
      </c>
      <c r="EW9" s="17">
        <v>-1801.21</v>
      </c>
      <c r="EX9" s="17">
        <v>-1505.82</v>
      </c>
      <c r="EY9" s="17">
        <v>-2198.35</v>
      </c>
      <c r="EZ9" s="17">
        <v>-2947.13</v>
      </c>
      <c r="FA9" s="17">
        <v>-1894</v>
      </c>
      <c r="FB9" s="17">
        <v>-2924.18</v>
      </c>
      <c r="FC9" s="17">
        <v>-3814.77</v>
      </c>
      <c r="FD9" s="17">
        <v>-3408.7</v>
      </c>
      <c r="FE9" s="17">
        <v>-4661.8900000000003</v>
      </c>
      <c r="FF9" s="17">
        <v>-2552.69</v>
      </c>
      <c r="FG9" s="17">
        <v>-794.12</v>
      </c>
      <c r="FH9" s="17">
        <v>-1124.71</v>
      </c>
      <c r="FI9" s="17">
        <v>-1241.69</v>
      </c>
      <c r="FJ9" s="17">
        <v>-1511.97</v>
      </c>
      <c r="FK9" s="17">
        <v>-6129.04</v>
      </c>
      <c r="FL9" s="17">
        <v>-1214.07</v>
      </c>
      <c r="FM9" s="17">
        <v>-561.66</v>
      </c>
      <c r="FN9" s="17">
        <v>-3272.93</v>
      </c>
      <c r="FO9" s="17">
        <v>-3936.45</v>
      </c>
      <c r="FP9" s="17">
        <v>-3702.45</v>
      </c>
      <c r="FQ9" s="17">
        <v>-2788.76</v>
      </c>
      <c r="FR9" s="17">
        <v>-2253.3451186698021</v>
      </c>
      <c r="FS9" s="17">
        <v>-416.1</v>
      </c>
      <c r="FT9" s="17">
        <v>-586.13</v>
      </c>
      <c r="FU9" s="17">
        <v>-136.72</v>
      </c>
      <c r="FV9" s="17">
        <v>1207.233548218237</v>
      </c>
      <c r="FW9" s="17">
        <v>1383.9074108408386</v>
      </c>
      <c r="FX9" s="17">
        <v>4140.8474691940719</v>
      </c>
      <c r="FY9" s="17">
        <v>1976.3907146062738</v>
      </c>
      <c r="FZ9" s="17">
        <v>1222.5016473622281</v>
      </c>
      <c r="GA9" s="17">
        <v>1686.6201569953046</v>
      </c>
      <c r="GB9" s="17">
        <v>-2340.5428899558665</v>
      </c>
      <c r="GC9" s="17">
        <v>-5229.848962656728</v>
      </c>
      <c r="GD9" s="17">
        <v>-4435.2890102396777</v>
      </c>
      <c r="GE9" s="17">
        <v>-5017.3624939056181</v>
      </c>
      <c r="GF9" s="17">
        <v>-3315.6965362145966</v>
      </c>
      <c r="GG9" s="17">
        <v>-614.67873148224055</v>
      </c>
      <c r="GH9" s="17">
        <v>-5409.8954005416617</v>
      </c>
      <c r="GI9" s="17">
        <v>-3855.6398299629554</v>
      </c>
      <c r="GJ9" s="17">
        <v>-4981.2437418626068</v>
      </c>
      <c r="GK9" s="17">
        <v>-5131.8361597540779</v>
      </c>
      <c r="GL9" s="17">
        <v>-5863.4138988595623</v>
      </c>
      <c r="GM9" s="17">
        <v>-4853.0227555561132</v>
      </c>
      <c r="GN9" s="17">
        <v>-4629.6120978760064</v>
      </c>
      <c r="GO9" s="17">
        <v>-6784.2904913591574</v>
      </c>
      <c r="GP9" s="17">
        <v>-6327.2177775820601</v>
      </c>
      <c r="GQ9" s="17">
        <v>-10292.305476050662</v>
      </c>
      <c r="GR9" s="17">
        <v>-9808.9529067151034</v>
      </c>
      <c r="GS9" s="17">
        <v>-5784.9771469122134</v>
      </c>
      <c r="GT9" s="17">
        <v>-10587.125380190651</v>
      </c>
      <c r="GU9" s="17">
        <v>-5679.4863887788561</v>
      </c>
      <c r="GV9" s="17">
        <v>-1781.7491819740558</v>
      </c>
      <c r="GW9" s="17">
        <v>-7058.6464797919734</v>
      </c>
      <c r="GX9" s="17">
        <v>-816.91114082405329</v>
      </c>
      <c r="GY9" s="17">
        <v>1995.1063638629948</v>
      </c>
      <c r="GZ9" s="17">
        <v>-10282.236562801723</v>
      </c>
      <c r="HA9" s="17">
        <v>-6243.7088676095264</v>
      </c>
      <c r="HB9" s="17">
        <v>-3692.2448402365208</v>
      </c>
      <c r="HC9" s="17">
        <v>-1239.6996531414152</v>
      </c>
      <c r="HD9" s="17">
        <v>-4669.9497227132197</v>
      </c>
      <c r="HE9" s="17">
        <v>-3610.4469013248299</v>
      </c>
      <c r="HF9" s="17">
        <v>22518.979537771182</v>
      </c>
      <c r="HG9" s="17">
        <v>1126.201158517124</v>
      </c>
      <c r="HH9" s="17">
        <v>-9071.1568474706128</v>
      </c>
      <c r="HI9" s="17">
        <v>8942.9980185918557</v>
      </c>
      <c r="HJ9" s="17">
        <v>-9777.865877952263</v>
      </c>
      <c r="HK9" s="17">
        <v>8418.6081336535735</v>
      </c>
      <c r="HL9" s="17">
        <v>6886.6076634306501</v>
      </c>
      <c r="HM9" s="17">
        <v>28232.839676309279</v>
      </c>
      <c r="HN9" s="17">
        <v>1387.8966451580138</v>
      </c>
      <c r="HO9" s="17">
        <v>-10088.614948378134</v>
      </c>
      <c r="HP9" s="17">
        <v>-2099.2079919367252</v>
      </c>
      <c r="HQ9" s="17">
        <v>-23174.873548475494</v>
      </c>
      <c r="HR9" s="17">
        <v>7738.2819085956162</v>
      </c>
      <c r="HS9" s="17">
        <v>8136.8563873410822</v>
      </c>
      <c r="HT9" s="17">
        <v>-132</v>
      </c>
      <c r="HU9" s="17">
        <v>-29450.345945202622</v>
      </c>
      <c r="HV9" s="17">
        <v>-13805.209213192316</v>
      </c>
      <c r="HW9" s="17">
        <v>16171.817909080535</v>
      </c>
      <c r="HX9" s="17">
        <v>2616.3981118521097</v>
      </c>
      <c r="HY9" s="17">
        <v>12056.902729704361</v>
      </c>
      <c r="HZ9" s="17">
        <v>-32109.297454052215</v>
      </c>
      <c r="IA9" s="17">
        <v>-11256.505479372741</v>
      </c>
      <c r="IB9" s="17">
        <v>-22121.905808815889</v>
      </c>
      <c r="IC9" s="17">
        <v>7182.9760376523009</v>
      </c>
      <c r="ID9" s="17">
        <v>9359.9836984437079</v>
      </c>
      <c r="IE9" s="17">
        <v>15230.017810277184</v>
      </c>
      <c r="IF9" s="17">
        <v>12520.797466869659</v>
      </c>
      <c r="IG9" s="17">
        <v>143.8048447956977</v>
      </c>
      <c r="IH9" s="17">
        <v>5079.2417827202189</v>
      </c>
      <c r="II9" s="17">
        <v>-23696.10294904769</v>
      </c>
      <c r="IJ9" s="17">
        <v>-22110.487406163753</v>
      </c>
      <c r="IK9" s="17">
        <v>-32275.744324318246</v>
      </c>
      <c r="IL9" s="17">
        <v>25461.335847358663</v>
      </c>
      <c r="IM9" s="17">
        <v>-17033.786839453212</v>
      </c>
      <c r="IN9" s="17">
        <v>48115.497764035521</v>
      </c>
      <c r="IO9" s="17">
        <v>5915.9224489111184</v>
      </c>
      <c r="IP9" s="17">
        <v>175.69400202776023</v>
      </c>
      <c r="IQ9" s="17">
        <v>34960.684350737713</v>
      </c>
      <c r="IR9" s="17">
        <v>-4306.1294753836837</v>
      </c>
      <c r="IS9" s="17">
        <v>564.67776945642413</v>
      </c>
      <c r="IT9" s="17">
        <v>1520.3530650948962</v>
      </c>
      <c r="IU9" s="17">
        <v>-1546.2509503961226</v>
      </c>
      <c r="IV9" s="17">
        <v>14367.660606315909</v>
      </c>
      <c r="IW9" s="17">
        <v>-1505.5342465684435</v>
      </c>
      <c r="IX9" s="17">
        <v>-5183.5849284804881</v>
      </c>
      <c r="IY9" s="17">
        <v>17071.572786131223</v>
      </c>
      <c r="IZ9" s="17">
        <v>-6869.7844453197959</v>
      </c>
      <c r="JA9" s="17">
        <v>-2657.4924461919791</v>
      </c>
      <c r="JB9" s="17">
        <v>24699.321765220004</v>
      </c>
      <c r="JC9" s="17">
        <v>27726.353452500007</v>
      </c>
      <c r="JD9" s="17" t="s">
        <v>51</v>
      </c>
      <c r="JE9" s="17" t="s">
        <v>52</v>
      </c>
      <c r="JF9" s="17">
        <v>-742</v>
      </c>
      <c r="JG9" s="17">
        <v>19258.036022110035</v>
      </c>
      <c r="JH9" s="17">
        <v>5982.6890571200111</v>
      </c>
      <c r="JI9" s="17">
        <v>7258.6953314400052</v>
      </c>
      <c r="JJ9" s="17">
        <v>18892.803738310009</v>
      </c>
      <c r="JK9" s="17">
        <v>13616.372225510011</v>
      </c>
      <c r="JL9" s="17">
        <v>35172.504895180005</v>
      </c>
      <c r="JM9" s="17">
        <v>17309.213452110002</v>
      </c>
      <c r="JN9" s="17">
        <v>7214.2560172300027</v>
      </c>
      <c r="JO9" s="17">
        <v>-10909.887695550005</v>
      </c>
      <c r="JP9" s="17">
        <v>36202.617501820008</v>
      </c>
      <c r="JQ9" s="17">
        <v>28201.279608379991</v>
      </c>
      <c r="JR9" s="17">
        <v>29863.867008110017</v>
      </c>
      <c r="JS9" s="17">
        <v>-28968.053912359996</v>
      </c>
      <c r="JT9" s="17" t="s">
        <v>115</v>
      </c>
      <c r="JU9" s="17" t="s">
        <v>116</v>
      </c>
      <c r="JV9" s="17" t="s">
        <v>117</v>
      </c>
      <c r="JW9" s="17" t="s">
        <v>169</v>
      </c>
      <c r="JX9" s="17">
        <v>-8808.6916171799639</v>
      </c>
      <c r="JY9" s="17">
        <v>17778.373298779996</v>
      </c>
      <c r="JZ9" s="17">
        <v>-6870.3925008399947</v>
      </c>
      <c r="KA9" s="17">
        <v>681.11733967001283</v>
      </c>
      <c r="KB9" s="17">
        <v>20134.610176300012</v>
      </c>
      <c r="KC9" s="17">
        <v>7509.5525202399867</v>
      </c>
      <c r="KD9" s="17">
        <v>25373.807270929992</v>
      </c>
      <c r="KE9" s="17">
        <v>-23782.961578789993</v>
      </c>
      <c r="KF9" s="17">
        <v>3517.9617635799923</v>
      </c>
      <c r="KG9" s="17">
        <v>17773.878057739985</v>
      </c>
      <c r="KH9" s="17">
        <v>-14339.627129109989</v>
      </c>
      <c r="KI9" s="17">
        <v>9597.4375337499896</v>
      </c>
      <c r="KJ9" s="17">
        <v>24462.727793629987</v>
      </c>
    </row>
    <row r="10" spans="1:296" x14ac:dyDescent="0.3">
      <c r="A10" s="9" t="s">
        <v>11</v>
      </c>
      <c r="B10" s="12">
        <f>B11+B12</f>
        <v>1476.5100000000002</v>
      </c>
      <c r="C10" s="12">
        <f t="shared" ref="C10:BN10" si="0">C11+C12</f>
        <v>1237.1499999999999</v>
      </c>
      <c r="D10" s="12">
        <f t="shared" si="0"/>
        <v>-168.89000000000004</v>
      </c>
      <c r="E10" s="12">
        <f t="shared" si="0"/>
        <v>1300.02</v>
      </c>
      <c r="F10" s="12">
        <f t="shared" si="0"/>
        <v>371.47</v>
      </c>
      <c r="G10" s="12">
        <f t="shared" si="0"/>
        <v>2096.42</v>
      </c>
      <c r="H10" s="12">
        <f t="shared" si="0"/>
        <v>4218.6099999999997</v>
      </c>
      <c r="I10" s="12">
        <f t="shared" si="0"/>
        <v>6186.75</v>
      </c>
      <c r="J10" s="12">
        <f t="shared" si="0"/>
        <v>1001.9100000000001</v>
      </c>
      <c r="K10" s="12">
        <f t="shared" si="0"/>
        <v>8705.9500000000007</v>
      </c>
      <c r="L10" s="12">
        <f t="shared" si="0"/>
        <v>3141.28</v>
      </c>
      <c r="M10" s="12">
        <f t="shared" si="0"/>
        <v>6610.23</v>
      </c>
      <c r="N10" s="12">
        <f t="shared" si="0"/>
        <v>16792.099999999999</v>
      </c>
      <c r="O10" s="12">
        <f t="shared" si="0"/>
        <v>3625.53</v>
      </c>
      <c r="P10" s="12">
        <f t="shared" si="0"/>
        <v>4341.45</v>
      </c>
      <c r="Q10" s="12">
        <f t="shared" si="0"/>
        <v>3931.09</v>
      </c>
      <c r="R10" s="12">
        <f t="shared" si="0"/>
        <v>2850.85</v>
      </c>
      <c r="S10" s="12">
        <f t="shared" si="0"/>
        <v>957.17000000000007</v>
      </c>
      <c r="T10" s="12">
        <f t="shared" si="0"/>
        <v>-696.70999999999992</v>
      </c>
      <c r="U10" s="12">
        <f t="shared" si="0"/>
        <v>845.5</v>
      </c>
      <c r="V10" s="12">
        <f t="shared" si="0"/>
        <v>477.14</v>
      </c>
      <c r="W10" s="12">
        <f t="shared" si="0"/>
        <v>1849.41</v>
      </c>
      <c r="X10" s="12">
        <f t="shared" si="0"/>
        <v>3014.71</v>
      </c>
      <c r="Y10" s="12">
        <f t="shared" si="0"/>
        <v>2081.6899999999996</v>
      </c>
      <c r="Z10" s="12">
        <f t="shared" si="0"/>
        <v>3724.61</v>
      </c>
      <c r="AA10" s="12">
        <f t="shared" si="0"/>
        <v>1438.22</v>
      </c>
      <c r="AB10" s="12">
        <f t="shared" si="0"/>
        <v>1737.9</v>
      </c>
      <c r="AC10" s="12">
        <f t="shared" si="0"/>
        <v>3646.6099999999997</v>
      </c>
      <c r="AD10" s="12">
        <f t="shared" si="0"/>
        <v>2424.15</v>
      </c>
      <c r="AE10" s="12">
        <f t="shared" si="0"/>
        <v>3788.55</v>
      </c>
      <c r="AF10" s="12">
        <f t="shared" si="0"/>
        <v>4024.76</v>
      </c>
      <c r="AG10" s="12">
        <f t="shared" si="0"/>
        <v>3565.59</v>
      </c>
      <c r="AH10" s="12">
        <f t="shared" si="0"/>
        <v>2964.4300000000003</v>
      </c>
      <c r="AI10" s="12">
        <f t="shared" si="0"/>
        <v>3065.1499999999996</v>
      </c>
      <c r="AJ10" s="12">
        <f t="shared" si="0"/>
        <v>1214.9299999999998</v>
      </c>
      <c r="AK10" s="12">
        <f t="shared" si="0"/>
        <v>1550.23</v>
      </c>
      <c r="AL10" s="12">
        <f t="shared" si="0"/>
        <v>4561.74</v>
      </c>
      <c r="AM10" s="12">
        <f t="shared" si="0"/>
        <v>-1425.98</v>
      </c>
      <c r="AN10" s="12">
        <f t="shared" si="0"/>
        <v>361.05999999999995</v>
      </c>
      <c r="AO10" s="12">
        <f t="shared" si="0"/>
        <v>1451.86</v>
      </c>
      <c r="AP10" s="12">
        <f t="shared" si="0"/>
        <v>2667.55</v>
      </c>
      <c r="AQ10" s="12">
        <f t="shared" si="0"/>
        <v>272.39999999999998</v>
      </c>
      <c r="AR10" s="12">
        <f t="shared" si="0"/>
        <v>-598.86</v>
      </c>
      <c r="AS10" s="12">
        <f t="shared" si="0"/>
        <v>-290.18</v>
      </c>
      <c r="AT10" s="12">
        <f t="shared" si="0"/>
        <v>-1188.42</v>
      </c>
      <c r="AU10" s="12">
        <f t="shared" si="0"/>
        <v>-2394.25</v>
      </c>
      <c r="AV10" s="12">
        <f t="shared" si="0"/>
        <v>366.24</v>
      </c>
      <c r="AW10" s="12">
        <f t="shared" si="0"/>
        <v>1277.97</v>
      </c>
      <c r="AX10" s="12">
        <f t="shared" si="0"/>
        <v>4916.9299999999994</v>
      </c>
      <c r="AY10" s="12">
        <f t="shared" si="0"/>
        <v>-886.89</v>
      </c>
      <c r="AZ10" s="12">
        <f t="shared" si="0"/>
        <v>2542.48</v>
      </c>
      <c r="BA10" s="12">
        <f t="shared" si="0"/>
        <v>-142.83000000000004</v>
      </c>
      <c r="BB10" s="12">
        <f t="shared" si="0"/>
        <v>-1299.73</v>
      </c>
      <c r="BC10" s="12">
        <f t="shared" si="0"/>
        <v>618.92999999999995</v>
      </c>
      <c r="BD10" s="12">
        <f t="shared" si="0"/>
        <v>1252.8700000000001</v>
      </c>
      <c r="BE10" s="12">
        <f t="shared" si="0"/>
        <v>2392.0500000000002</v>
      </c>
      <c r="BF10" s="12">
        <f t="shared" si="0"/>
        <v>1550.22</v>
      </c>
      <c r="BG10" s="12">
        <f t="shared" si="0"/>
        <v>1471.27</v>
      </c>
      <c r="BH10" s="12">
        <f t="shared" si="0"/>
        <v>-329.01</v>
      </c>
      <c r="BI10" s="12">
        <f t="shared" si="0"/>
        <v>2028.06</v>
      </c>
      <c r="BJ10" s="12">
        <f t="shared" si="0"/>
        <v>7408.9299999999994</v>
      </c>
      <c r="BK10" s="12">
        <f t="shared" si="0"/>
        <v>-955.11999999999989</v>
      </c>
      <c r="BL10" s="12">
        <f t="shared" si="0"/>
        <v>784.23</v>
      </c>
      <c r="BM10" s="12">
        <f t="shared" si="0"/>
        <v>-737</v>
      </c>
      <c r="BN10" s="12">
        <f t="shared" si="0"/>
        <v>-1826.1000000000001</v>
      </c>
      <c r="BO10" s="12">
        <f t="shared" ref="BO10:DZ10" si="1">BO11+BO12</f>
        <v>-805.77999999999986</v>
      </c>
      <c r="BP10" s="12">
        <f t="shared" si="1"/>
        <v>-865.13</v>
      </c>
      <c r="BQ10" s="12">
        <f t="shared" si="1"/>
        <v>200.04999999999998</v>
      </c>
      <c r="BR10" s="12">
        <f t="shared" si="1"/>
        <v>953.23</v>
      </c>
      <c r="BS10" s="12">
        <f t="shared" si="1"/>
        <v>4809.47</v>
      </c>
      <c r="BT10" s="12">
        <f t="shared" si="1"/>
        <v>2302.65</v>
      </c>
      <c r="BU10" s="12">
        <f t="shared" si="1"/>
        <v>2629.9</v>
      </c>
      <c r="BV10" s="12">
        <f t="shared" si="1"/>
        <v>6213.6</v>
      </c>
      <c r="BW10" s="12">
        <f t="shared" si="1"/>
        <v>3610.4800000000005</v>
      </c>
      <c r="BX10" s="12">
        <f t="shared" si="1"/>
        <v>1696.94</v>
      </c>
      <c r="BY10" s="12">
        <f t="shared" si="1"/>
        <v>784.61</v>
      </c>
      <c r="BZ10" s="12">
        <f t="shared" si="1"/>
        <v>2001.5900000000001</v>
      </c>
      <c r="CA10" s="12">
        <f t="shared" si="1"/>
        <v>2166.2800000000002</v>
      </c>
      <c r="CB10" s="12">
        <f t="shared" si="1"/>
        <v>5650.25</v>
      </c>
      <c r="CC10" s="12">
        <f t="shared" si="1"/>
        <v>6161.53</v>
      </c>
      <c r="CD10" s="12">
        <f t="shared" si="1"/>
        <v>4174.3099999999995</v>
      </c>
      <c r="CE10" s="12">
        <f t="shared" si="1"/>
        <v>-108.20000000000002</v>
      </c>
      <c r="CF10" s="12">
        <f t="shared" si="1"/>
        <v>2496.02</v>
      </c>
      <c r="CG10" s="12">
        <f t="shared" si="1"/>
        <v>3339.84</v>
      </c>
      <c r="CH10" s="12">
        <f t="shared" si="1"/>
        <v>3235.4299999999994</v>
      </c>
      <c r="CI10" s="12">
        <f t="shared" si="1"/>
        <v>-1929.8000000000002</v>
      </c>
      <c r="CJ10" s="12">
        <f t="shared" si="1"/>
        <v>-773.06</v>
      </c>
      <c r="CK10" s="12">
        <f t="shared" si="1"/>
        <v>-461.27000000000004</v>
      </c>
      <c r="CL10" s="12">
        <f t="shared" si="1"/>
        <v>-2896.92</v>
      </c>
      <c r="CM10" s="12">
        <f t="shared" si="1"/>
        <v>-1306.56</v>
      </c>
      <c r="CN10" s="12">
        <f t="shared" si="1"/>
        <v>314.51</v>
      </c>
      <c r="CO10" s="12">
        <f t="shared" si="1"/>
        <v>71.139999999999986</v>
      </c>
      <c r="CP10" s="12">
        <f t="shared" si="1"/>
        <v>-1225.49</v>
      </c>
      <c r="CQ10" s="12">
        <f t="shared" si="1"/>
        <v>552.75</v>
      </c>
      <c r="CR10" s="12">
        <f t="shared" si="1"/>
        <v>1077.69</v>
      </c>
      <c r="CS10" s="12">
        <f t="shared" si="1"/>
        <v>1177.0500000000002</v>
      </c>
      <c r="CT10" s="12">
        <f t="shared" si="1"/>
        <v>3318.55</v>
      </c>
      <c r="CU10" s="12">
        <f t="shared" si="1"/>
        <v>-683.87</v>
      </c>
      <c r="CV10" s="12">
        <f t="shared" si="1"/>
        <v>2788.8999999999996</v>
      </c>
      <c r="CW10" s="12">
        <f t="shared" si="1"/>
        <v>2992.49</v>
      </c>
      <c r="CX10" s="12">
        <f t="shared" si="1"/>
        <v>1091.8600000000001</v>
      </c>
      <c r="CY10" s="12">
        <f t="shared" si="1"/>
        <v>3713.33</v>
      </c>
      <c r="CZ10" s="12">
        <f t="shared" si="1"/>
        <v>6793.77</v>
      </c>
      <c r="DA10" s="12">
        <f t="shared" si="1"/>
        <v>2808.6099999999997</v>
      </c>
      <c r="DB10" s="12">
        <f t="shared" si="1"/>
        <v>1772.09</v>
      </c>
      <c r="DC10" s="12">
        <f t="shared" si="1"/>
        <v>4974.01</v>
      </c>
      <c r="DD10" s="12">
        <f t="shared" si="1"/>
        <v>4392.1900000000005</v>
      </c>
      <c r="DE10" s="12">
        <f t="shared" si="1"/>
        <v>4236.54</v>
      </c>
      <c r="DF10" s="12">
        <f t="shared" si="1"/>
        <v>12870.890000000001</v>
      </c>
      <c r="DG10" s="12">
        <f t="shared" si="1"/>
        <v>-480.39</v>
      </c>
      <c r="DH10" s="12">
        <f t="shared" si="1"/>
        <v>1854.56</v>
      </c>
      <c r="DI10" s="12">
        <f t="shared" si="1"/>
        <v>2051.2800000000002</v>
      </c>
      <c r="DJ10" s="12">
        <f t="shared" si="1"/>
        <v>2427.37</v>
      </c>
      <c r="DK10" s="12">
        <f t="shared" si="1"/>
        <v>1796.37</v>
      </c>
      <c r="DL10" s="12">
        <f t="shared" si="1"/>
        <v>-690.56999999999994</v>
      </c>
      <c r="DM10" s="12">
        <f t="shared" si="1"/>
        <v>157.96</v>
      </c>
      <c r="DN10" s="12">
        <f t="shared" si="1"/>
        <v>-566.43000000000006</v>
      </c>
      <c r="DO10" s="12">
        <f t="shared" si="1"/>
        <v>3341.4</v>
      </c>
      <c r="DP10" s="12">
        <f t="shared" si="1"/>
        <v>3332.9300000000003</v>
      </c>
      <c r="DQ10" s="12">
        <f t="shared" si="1"/>
        <v>1789.93</v>
      </c>
      <c r="DR10" s="12">
        <f t="shared" si="1"/>
        <v>4952.91</v>
      </c>
      <c r="DS10" s="12">
        <f t="shared" si="1"/>
        <v>-3748.8999999999996</v>
      </c>
      <c r="DT10" s="12">
        <f t="shared" si="1"/>
        <v>-1344.6499999999999</v>
      </c>
      <c r="DU10" s="12">
        <f t="shared" si="1"/>
        <v>47.75</v>
      </c>
      <c r="DV10" s="12">
        <f t="shared" si="1"/>
        <v>2401.3500000000004</v>
      </c>
      <c r="DW10" s="12">
        <f t="shared" si="1"/>
        <v>6054.7</v>
      </c>
      <c r="DX10" s="12">
        <f t="shared" si="1"/>
        <v>7067.7100000000009</v>
      </c>
      <c r="DY10" s="12">
        <f t="shared" si="1"/>
        <v>4778.5599999999995</v>
      </c>
      <c r="DZ10" s="12">
        <f t="shared" si="1"/>
        <v>8189.28</v>
      </c>
      <c r="EA10" s="12">
        <f t="shared" ref="EA10:FU10" si="2">EA11+EA12</f>
        <v>7682.77</v>
      </c>
      <c r="EB10" s="12">
        <f t="shared" si="2"/>
        <v>4585.8900000000003</v>
      </c>
      <c r="EC10" s="12">
        <f t="shared" si="2"/>
        <v>-293.32000000000005</v>
      </c>
      <c r="ED10" s="12">
        <f t="shared" si="2"/>
        <v>6932.9900000000007</v>
      </c>
      <c r="EE10" s="12">
        <f t="shared" si="2"/>
        <v>1602.76</v>
      </c>
      <c r="EF10" s="12">
        <f t="shared" si="2"/>
        <v>7.3100000000000023</v>
      </c>
      <c r="EG10" s="12">
        <f t="shared" si="2"/>
        <v>1619.3700000000001</v>
      </c>
      <c r="EH10" s="12">
        <f t="shared" si="2"/>
        <v>863.22</v>
      </c>
      <c r="EI10" s="12">
        <f t="shared" si="2"/>
        <v>1422.89</v>
      </c>
      <c r="EJ10" s="12">
        <f t="shared" si="2"/>
        <v>1260.96</v>
      </c>
      <c r="EK10" s="12">
        <f t="shared" si="2"/>
        <v>8025.24</v>
      </c>
      <c r="EL10" s="12">
        <f t="shared" si="2"/>
        <v>3752.9</v>
      </c>
      <c r="EM10" s="12">
        <f t="shared" si="2"/>
        <v>3088.3599999999997</v>
      </c>
      <c r="EN10" s="12">
        <f t="shared" si="2"/>
        <v>8898.35</v>
      </c>
      <c r="EO10" s="12">
        <f t="shared" si="2"/>
        <v>5301.17</v>
      </c>
      <c r="EP10" s="12">
        <f t="shared" si="2"/>
        <v>8134.26</v>
      </c>
      <c r="EQ10" s="12">
        <f t="shared" si="2"/>
        <v>-774.28</v>
      </c>
      <c r="ER10" s="12">
        <f t="shared" si="2"/>
        <v>-733.64</v>
      </c>
      <c r="ES10" s="12">
        <f t="shared" si="2"/>
        <v>6620.77</v>
      </c>
      <c r="ET10" s="12">
        <f t="shared" si="2"/>
        <v>10152.85</v>
      </c>
      <c r="EU10" s="12">
        <f t="shared" si="2"/>
        <v>5240.99</v>
      </c>
      <c r="EV10" s="12">
        <f t="shared" si="2"/>
        <v>503.77</v>
      </c>
      <c r="EW10" s="12">
        <f t="shared" si="2"/>
        <v>2015.5800000000002</v>
      </c>
      <c r="EX10" s="12">
        <f t="shared" si="2"/>
        <v>2486.4700000000003</v>
      </c>
      <c r="EY10" s="12">
        <f t="shared" si="2"/>
        <v>6645.73</v>
      </c>
      <c r="EZ10" s="12">
        <f t="shared" si="2"/>
        <v>3927.15</v>
      </c>
      <c r="FA10" s="12">
        <f t="shared" si="2"/>
        <v>8099.8399999999992</v>
      </c>
      <c r="FB10" s="12">
        <f t="shared" si="2"/>
        <v>20510.12</v>
      </c>
      <c r="FC10" s="12">
        <f t="shared" si="2"/>
        <v>-5371</v>
      </c>
      <c r="FD10" s="12">
        <f t="shared" si="2"/>
        <v>1872.27</v>
      </c>
      <c r="FE10" s="12">
        <f t="shared" si="2"/>
        <v>7838.83</v>
      </c>
      <c r="FF10" s="12">
        <f t="shared" si="2"/>
        <v>6824.58</v>
      </c>
      <c r="FG10" s="12">
        <f t="shared" si="2"/>
        <v>6570.93</v>
      </c>
      <c r="FH10" s="12">
        <f t="shared" si="2"/>
        <v>5389.01</v>
      </c>
      <c r="FI10" s="12">
        <f t="shared" si="2"/>
        <v>10712.09</v>
      </c>
      <c r="FJ10" s="12">
        <f t="shared" si="2"/>
        <v>7623.46</v>
      </c>
      <c r="FK10" s="12">
        <f t="shared" si="2"/>
        <v>5985.9500000000007</v>
      </c>
      <c r="FL10" s="12">
        <f t="shared" si="2"/>
        <v>10420</v>
      </c>
      <c r="FM10" s="12">
        <f t="shared" si="2"/>
        <v>10950.78</v>
      </c>
      <c r="FN10" s="12">
        <f t="shared" si="2"/>
        <v>20273.440000000002</v>
      </c>
      <c r="FO10" s="12">
        <f t="shared" si="2"/>
        <v>-1188.4000000000001</v>
      </c>
      <c r="FP10" s="12">
        <f t="shared" si="2"/>
        <v>9324.15</v>
      </c>
      <c r="FQ10" s="12">
        <f t="shared" si="2"/>
        <v>8072.08</v>
      </c>
      <c r="FR10" s="12">
        <v>4710.6623534377195</v>
      </c>
      <c r="FS10" s="12">
        <f t="shared" si="2"/>
        <v>6630.65</v>
      </c>
      <c r="FT10" s="12">
        <f t="shared" si="2"/>
        <v>6953.3</v>
      </c>
      <c r="FU10" s="12">
        <f t="shared" si="2"/>
        <v>12098.35</v>
      </c>
      <c r="FV10" s="12">
        <v>4852.4594610287568</v>
      </c>
      <c r="FW10" s="12">
        <v>7042.2399844221463</v>
      </c>
      <c r="FX10" s="12">
        <v>4433.3420643482059</v>
      </c>
      <c r="FY10" s="12">
        <v>4692.9422048003544</v>
      </c>
      <c r="FZ10" s="12">
        <v>10767.399074193325</v>
      </c>
      <c r="GA10" s="12">
        <v>-3850.2244813824873</v>
      </c>
      <c r="GB10" s="12">
        <v>1423.8654344172464</v>
      </c>
      <c r="GC10" s="12">
        <v>4892.9272223493263</v>
      </c>
      <c r="GD10" s="12">
        <v>3676.4564405208466</v>
      </c>
      <c r="GE10" s="12">
        <v>2693.9227357952627</v>
      </c>
      <c r="GF10" s="12">
        <v>2716.6154315534527</v>
      </c>
      <c r="GG10" s="12">
        <v>5265.4917352674547</v>
      </c>
      <c r="GH10" s="12">
        <v>1296.7122344674983</v>
      </c>
      <c r="GI10" s="12">
        <v>4100.3568112421199</v>
      </c>
      <c r="GJ10" s="12">
        <v>4730.7349231774333</v>
      </c>
      <c r="GK10" s="12">
        <v>4746.2364814935663</v>
      </c>
      <c r="GL10" s="12">
        <v>15121.651154409048</v>
      </c>
      <c r="GM10" s="12">
        <v>-5923.2974355941187</v>
      </c>
      <c r="GN10" s="12">
        <v>3743.8435920178463</v>
      </c>
      <c r="GO10" s="12">
        <v>4187.071489885353</v>
      </c>
      <c r="GP10" s="12">
        <v>7464.9083083674914</v>
      </c>
      <c r="GQ10" s="12">
        <v>1615.3154975160767</v>
      </c>
      <c r="GR10" s="12">
        <v>4605.1852757730712</v>
      </c>
      <c r="GS10" s="12">
        <v>6810.45881279888</v>
      </c>
      <c r="GT10" s="12">
        <v>6846.5400251993269</v>
      </c>
      <c r="GU10" s="12">
        <v>5826.5242460873169</v>
      </c>
      <c r="GV10" s="12">
        <v>6230.2902763413958</v>
      </c>
      <c r="GW10" s="12">
        <v>3822.0122984846507</v>
      </c>
      <c r="GX10" s="12">
        <v>14160.569945530809</v>
      </c>
      <c r="GY10" s="12">
        <v>-8207.836946471909</v>
      </c>
      <c r="GZ10" s="12">
        <v>-666.8600493443796</v>
      </c>
      <c r="HA10" s="12">
        <v>4179.1967852809266</v>
      </c>
      <c r="HB10" s="12">
        <v>4444.3267107992915</v>
      </c>
      <c r="HC10" s="12">
        <v>2866.4625043298797</v>
      </c>
      <c r="HD10" s="12">
        <v>4103.4524221579068</v>
      </c>
      <c r="HE10" s="12">
        <v>6314.5611381387553</v>
      </c>
      <c r="HF10" s="12">
        <v>1527.3231726445827</v>
      </c>
      <c r="HG10" s="12">
        <v>4464.8851702422562</v>
      </c>
      <c r="HH10" s="12">
        <v>4534.9355281193657</v>
      </c>
      <c r="HI10" s="12">
        <v>1692.3677906215223</v>
      </c>
      <c r="HJ10" s="12">
        <v>10739.910779416839</v>
      </c>
      <c r="HK10" s="12">
        <v>-6120.4342763614341</v>
      </c>
      <c r="HL10" s="12">
        <v>-1977.7584548165098</v>
      </c>
      <c r="HM10" s="12">
        <v>6546.4516783790114</v>
      </c>
      <c r="HN10" s="12">
        <v>5560.0948043218505</v>
      </c>
      <c r="HO10" s="12">
        <v>7624.2462119879356</v>
      </c>
      <c r="HP10" s="12">
        <v>-2570.3855105699977</v>
      </c>
      <c r="HQ10" s="12">
        <v>-3630.350284533994</v>
      </c>
      <c r="HR10" s="12">
        <v>-5864.818792666907</v>
      </c>
      <c r="HS10" s="12">
        <v>-6269.1148902614859</v>
      </c>
      <c r="HT10" s="12" t="s">
        <v>12</v>
      </c>
      <c r="HU10" s="12">
        <v>586.73402331281977</v>
      </c>
      <c r="HV10" s="12">
        <v>9143.1245741588682</v>
      </c>
      <c r="HW10" s="12">
        <v>-13160.084005860685</v>
      </c>
      <c r="HX10" s="12">
        <v>-7276.0733376394328</v>
      </c>
      <c r="HY10" s="12">
        <v>1964.1537590318856</v>
      </c>
      <c r="HZ10" s="12">
        <v>-4599.1326097056963</v>
      </c>
      <c r="IA10" s="12">
        <v>-2256.3030258326312</v>
      </c>
      <c r="IB10" s="12">
        <v>-4815.2582255584757</v>
      </c>
      <c r="IC10" s="12">
        <v>-5119.0743544670931</v>
      </c>
      <c r="ID10" s="12">
        <v>-23933.97297688375</v>
      </c>
      <c r="IE10" s="12">
        <v>-7220.3129532186285</v>
      </c>
      <c r="IF10" s="12">
        <v>-3653.3938784977572</v>
      </c>
      <c r="IG10" s="12">
        <v>-528.62542274383213</v>
      </c>
      <c r="IH10" s="12">
        <v>57.290429320420287</v>
      </c>
      <c r="II10" s="12">
        <v>-15071.070050390872</v>
      </c>
      <c r="IJ10" s="12">
        <v>-14139.128371146558</v>
      </c>
      <c r="IK10" s="12">
        <v>-6315.5560817530159</v>
      </c>
      <c r="IL10" s="12">
        <v>-3986.5029300334627</v>
      </c>
      <c r="IM10" s="12">
        <v>-1971.0412623675065</v>
      </c>
      <c r="IN10" s="12">
        <v>5367.2593230183711</v>
      </c>
      <c r="IO10" s="12">
        <v>4825.0013291077075</v>
      </c>
      <c r="IP10" s="12">
        <v>-11573.349772998072</v>
      </c>
      <c r="IQ10" s="12">
        <v>6835.1856470799403</v>
      </c>
      <c r="IR10" s="12">
        <v>12111.237482882534</v>
      </c>
      <c r="IS10" s="12">
        <v>11516.543580297573</v>
      </c>
      <c r="IT10" s="12">
        <v>26044.141538118769</v>
      </c>
      <c r="IU10" s="12">
        <v>-14382.945578369869</v>
      </c>
      <c r="IV10" s="12">
        <v>-3494.2854686871392</v>
      </c>
      <c r="IW10" s="12">
        <v>12714.846494088057</v>
      </c>
      <c r="IX10" s="12">
        <v>2983.1302613356738</v>
      </c>
      <c r="IY10" s="12">
        <v>15591.645355072051</v>
      </c>
      <c r="IZ10" s="12">
        <v>7916.1382500379741</v>
      </c>
      <c r="JA10" s="12">
        <v>12801.892278955827</v>
      </c>
      <c r="JB10" s="12">
        <v>5843.5175966199995</v>
      </c>
      <c r="JC10" s="12">
        <v>9631.9036728799983</v>
      </c>
      <c r="JD10" s="12" t="s">
        <v>74</v>
      </c>
      <c r="JE10" s="12" t="s">
        <v>75</v>
      </c>
      <c r="JF10" s="12" t="s">
        <v>76</v>
      </c>
      <c r="JG10" s="12">
        <v>-14669.975608569999</v>
      </c>
      <c r="JH10" s="12">
        <v>-838.52851945000054</v>
      </c>
      <c r="JI10" s="12">
        <v>5054.8864499299998</v>
      </c>
      <c r="JJ10" s="12">
        <v>8234.5153800199987</v>
      </c>
      <c r="JK10" s="12">
        <v>8487.3136002799984</v>
      </c>
      <c r="JL10" s="12">
        <v>6953.2612536100005</v>
      </c>
      <c r="JM10" s="12">
        <v>18099.06877356</v>
      </c>
      <c r="JN10" s="12">
        <v>6200.6247714399988</v>
      </c>
      <c r="JO10" s="12">
        <v>10886.5542353</v>
      </c>
      <c r="JP10" s="12">
        <v>8938.4728508200005</v>
      </c>
      <c r="JQ10" s="12">
        <v>6990.2374971399995</v>
      </c>
      <c r="JR10" s="12">
        <v>20243.603959690001</v>
      </c>
      <c r="JS10" s="12">
        <v>-15340.927675890001</v>
      </c>
      <c r="JT10" s="12" t="s">
        <v>118</v>
      </c>
      <c r="JU10" s="12" t="s">
        <v>119</v>
      </c>
      <c r="JV10" s="12" t="s">
        <v>120</v>
      </c>
      <c r="JW10" s="12" t="s">
        <v>170</v>
      </c>
      <c r="JX10" s="12">
        <v>9631.3540524899981</v>
      </c>
      <c r="JY10" s="12">
        <v>17325.024826270001</v>
      </c>
      <c r="JZ10" s="12">
        <v>10358.500398009999</v>
      </c>
      <c r="KA10" s="12">
        <v>14086.99956763</v>
      </c>
      <c r="KB10" s="12">
        <v>13131.033452539999</v>
      </c>
      <c r="KC10" s="12">
        <v>5339.6122171600009</v>
      </c>
      <c r="KD10" s="12">
        <v>33122.089333390002</v>
      </c>
      <c r="KE10" s="12">
        <v>-11974.67552977</v>
      </c>
      <c r="KF10" s="12">
        <v>-8301.0895178300016</v>
      </c>
      <c r="KG10" s="12">
        <v>11292.959168829997</v>
      </c>
      <c r="KH10" s="12">
        <v>7637.855972100002</v>
      </c>
      <c r="KI10" s="12">
        <v>10318.10377147</v>
      </c>
      <c r="KJ10" s="12">
        <v>16205.288144820002</v>
      </c>
    </row>
    <row r="11" spans="1:296" x14ac:dyDescent="0.3">
      <c r="A11" s="9" t="s">
        <v>13</v>
      </c>
      <c r="B11" s="12">
        <v>1738.88</v>
      </c>
      <c r="C11" s="12">
        <v>950.31</v>
      </c>
      <c r="D11" s="13">
        <v>378.68</v>
      </c>
      <c r="E11" s="13">
        <v>746</v>
      </c>
      <c r="F11" s="13">
        <v>226.75</v>
      </c>
      <c r="G11" s="13">
        <v>1643.64</v>
      </c>
      <c r="H11" s="13">
        <v>4044.64</v>
      </c>
      <c r="I11" s="13">
        <v>5582.67</v>
      </c>
      <c r="J11" s="14">
        <v>685.73</v>
      </c>
      <c r="K11" s="13">
        <v>7263.13</v>
      </c>
      <c r="L11" s="13">
        <v>2598.34</v>
      </c>
      <c r="M11" s="13">
        <v>5782.67</v>
      </c>
      <c r="N11" s="15">
        <v>13893.98</v>
      </c>
      <c r="O11" s="12">
        <v>3140.26</v>
      </c>
      <c r="P11" s="13">
        <v>3694.49</v>
      </c>
      <c r="Q11" s="13">
        <v>3442.71</v>
      </c>
      <c r="R11" s="13">
        <v>2220.1</v>
      </c>
      <c r="S11" s="13">
        <v>587.25</v>
      </c>
      <c r="T11" s="13">
        <v>-748.67</v>
      </c>
      <c r="U11" s="13">
        <v>309.56</v>
      </c>
      <c r="V11" s="13">
        <v>342.88</v>
      </c>
      <c r="W11" s="13">
        <v>1520.63</v>
      </c>
      <c r="X11" s="14">
        <v>2873.55</v>
      </c>
      <c r="Y11" s="13">
        <v>2229.9699999999998</v>
      </c>
      <c r="Z11" s="15">
        <v>3323.03</v>
      </c>
      <c r="AA11" s="12">
        <v>1151.68</v>
      </c>
      <c r="AB11" s="13">
        <v>1446.67</v>
      </c>
      <c r="AC11" s="13">
        <v>3077.91</v>
      </c>
      <c r="AD11" s="13">
        <v>1896.96</v>
      </c>
      <c r="AE11" s="13">
        <v>3225.53</v>
      </c>
      <c r="AF11" s="13">
        <v>3364.06</v>
      </c>
      <c r="AG11" s="13">
        <v>2811.57</v>
      </c>
      <c r="AH11" s="13">
        <v>2259.23</v>
      </c>
      <c r="AI11" s="13">
        <v>2571.9299999999998</v>
      </c>
      <c r="AJ11" s="13">
        <v>716.18</v>
      </c>
      <c r="AK11" s="13">
        <v>1290.1199999999999</v>
      </c>
      <c r="AL11" s="15">
        <v>3685.65</v>
      </c>
      <c r="AM11" s="12">
        <v>-764.81</v>
      </c>
      <c r="AN11" s="13">
        <v>877.18</v>
      </c>
      <c r="AO11" s="13">
        <v>1160.06</v>
      </c>
      <c r="AP11" s="13">
        <v>2113.56</v>
      </c>
      <c r="AQ11" s="13">
        <v>80.86</v>
      </c>
      <c r="AR11" s="13">
        <v>-588.39</v>
      </c>
      <c r="AS11" s="13">
        <v>-550.61</v>
      </c>
      <c r="AT11" s="13">
        <v>-1389.88</v>
      </c>
      <c r="AU11" s="13">
        <v>-2318.34</v>
      </c>
      <c r="AV11" s="13">
        <v>305.95</v>
      </c>
      <c r="AW11" s="13">
        <v>1081.3</v>
      </c>
      <c r="AX11" s="15">
        <v>4748.1899999999996</v>
      </c>
      <c r="AY11" s="12">
        <v>-715.17</v>
      </c>
      <c r="AZ11" s="13">
        <v>2171.21</v>
      </c>
      <c r="BA11" s="13">
        <v>-366.72</v>
      </c>
      <c r="BB11" s="13">
        <v>-1317.78</v>
      </c>
      <c r="BC11" s="13">
        <v>436.58</v>
      </c>
      <c r="BD11" s="13">
        <v>1161.45</v>
      </c>
      <c r="BE11" s="13">
        <v>2163.59</v>
      </c>
      <c r="BF11" s="13">
        <v>1018.76</v>
      </c>
      <c r="BG11" s="13">
        <v>1197.0899999999999</v>
      </c>
      <c r="BH11" s="13">
        <v>-231.6</v>
      </c>
      <c r="BI11" s="13">
        <v>1609.17</v>
      </c>
      <c r="BJ11" s="15">
        <v>6613.23</v>
      </c>
      <c r="BK11" s="16">
        <v>-331.19</v>
      </c>
      <c r="BL11" s="13">
        <v>603.11</v>
      </c>
      <c r="BM11" s="13">
        <v>-617.66</v>
      </c>
      <c r="BN11" s="13">
        <v>-2038.9</v>
      </c>
      <c r="BO11" s="13">
        <v>-1320.61</v>
      </c>
      <c r="BP11" s="13">
        <v>-957.63</v>
      </c>
      <c r="BQ11" s="13">
        <v>215.88</v>
      </c>
      <c r="BR11" s="13">
        <v>237.68</v>
      </c>
      <c r="BS11" s="13">
        <v>4016.54</v>
      </c>
      <c r="BT11" s="13">
        <v>2585.7600000000002</v>
      </c>
      <c r="BU11" s="13">
        <v>2031.73</v>
      </c>
      <c r="BV11" s="17">
        <v>5909.87</v>
      </c>
      <c r="BW11" s="12">
        <v>2953.28</v>
      </c>
      <c r="BX11" s="12">
        <v>1297.0899999999999</v>
      </c>
      <c r="BY11" s="12">
        <v>525.86</v>
      </c>
      <c r="BZ11" s="13">
        <v>1407.43</v>
      </c>
      <c r="CA11" s="13">
        <v>1440.89</v>
      </c>
      <c r="CB11" s="13">
        <v>4933.3900000000003</v>
      </c>
      <c r="CC11" s="13">
        <v>4829.16</v>
      </c>
      <c r="CD11" s="13">
        <v>3330.31</v>
      </c>
      <c r="CE11" s="13">
        <v>-132.86000000000001</v>
      </c>
      <c r="CF11" s="13">
        <v>1834.92</v>
      </c>
      <c r="CG11" s="13">
        <v>2735.37</v>
      </c>
      <c r="CH11" s="17">
        <v>4560.1899999999996</v>
      </c>
      <c r="CI11" s="12">
        <v>-2633.07</v>
      </c>
      <c r="CJ11" s="12">
        <v>-835.5</v>
      </c>
      <c r="CK11" s="12">
        <v>-528.07000000000005</v>
      </c>
      <c r="CL11" s="12">
        <v>-2856.36</v>
      </c>
      <c r="CM11" s="12">
        <v>-1498.76</v>
      </c>
      <c r="CN11" s="12">
        <v>489.64</v>
      </c>
      <c r="CO11" s="12">
        <v>-666.4</v>
      </c>
      <c r="CP11" s="12">
        <v>-1053.03</v>
      </c>
      <c r="CQ11" s="12">
        <v>174.83</v>
      </c>
      <c r="CR11" s="12">
        <v>1161.99</v>
      </c>
      <c r="CS11" s="12">
        <v>920.2</v>
      </c>
      <c r="CT11" s="17">
        <v>4007.07</v>
      </c>
      <c r="CU11" s="12">
        <v>-136.66999999999999</v>
      </c>
      <c r="CV11" s="12">
        <v>1274.56</v>
      </c>
      <c r="CW11" s="12">
        <v>2473.48</v>
      </c>
      <c r="CX11" s="12">
        <v>580.14</v>
      </c>
      <c r="CY11" s="12">
        <v>3036.98</v>
      </c>
      <c r="CZ11" s="12">
        <v>6220.13</v>
      </c>
      <c r="DA11" s="12">
        <v>2121.85</v>
      </c>
      <c r="DB11" s="12">
        <v>1343.56</v>
      </c>
      <c r="DC11" s="12">
        <v>4237.72</v>
      </c>
      <c r="DD11" s="12">
        <v>3792.09</v>
      </c>
      <c r="DE11" s="12">
        <v>3783.79</v>
      </c>
      <c r="DF11" s="17">
        <v>11714.44</v>
      </c>
      <c r="DG11" s="12">
        <v>-495.36</v>
      </c>
      <c r="DH11" s="12">
        <v>1200.94</v>
      </c>
      <c r="DI11" s="12">
        <v>1171.3900000000001</v>
      </c>
      <c r="DJ11" s="12">
        <v>1615.47</v>
      </c>
      <c r="DK11" s="12">
        <v>1160.05</v>
      </c>
      <c r="DL11" s="12">
        <v>-621.77</v>
      </c>
      <c r="DM11" s="12">
        <v>-239.58</v>
      </c>
      <c r="DN11" s="12">
        <v>-1048.52</v>
      </c>
      <c r="DO11" s="12">
        <v>2350</v>
      </c>
      <c r="DP11" s="12">
        <v>2730.94</v>
      </c>
      <c r="DQ11" s="12">
        <v>1280.6400000000001</v>
      </c>
      <c r="DR11" s="17">
        <v>4903.4399999999996</v>
      </c>
      <c r="DS11" s="17">
        <v>-3536.14</v>
      </c>
      <c r="DT11" s="17">
        <v>-1995.61</v>
      </c>
      <c r="DU11" s="17">
        <v>-156.81</v>
      </c>
      <c r="DV11" s="17">
        <v>1828.41</v>
      </c>
      <c r="DW11" s="17">
        <v>4911.3999999999996</v>
      </c>
      <c r="DX11" s="17">
        <v>5586.52</v>
      </c>
      <c r="DY11" s="17">
        <v>4092.47</v>
      </c>
      <c r="DZ11" s="17">
        <v>6399.9</v>
      </c>
      <c r="EA11" s="17">
        <v>6457.68</v>
      </c>
      <c r="EB11" s="17">
        <v>3872.98</v>
      </c>
      <c r="EC11" s="17">
        <v>-379.72</v>
      </c>
      <c r="ED11" s="17">
        <v>7197.93</v>
      </c>
      <c r="EE11" s="17">
        <v>1068.99</v>
      </c>
      <c r="EF11" s="17">
        <v>196.84</v>
      </c>
      <c r="EG11" s="17">
        <v>1694.23</v>
      </c>
      <c r="EH11" s="17">
        <v>511.41</v>
      </c>
      <c r="EI11" s="17">
        <v>1057.92</v>
      </c>
      <c r="EJ11" s="17">
        <v>225.06</v>
      </c>
      <c r="EK11" s="17">
        <v>6898.93</v>
      </c>
      <c r="EL11" s="17">
        <v>2998.67</v>
      </c>
      <c r="EM11" s="17">
        <v>2461.4899999999998</v>
      </c>
      <c r="EN11" s="17">
        <v>7910.54</v>
      </c>
      <c r="EO11" s="17">
        <v>4095.1</v>
      </c>
      <c r="EP11" s="17">
        <v>7437.45</v>
      </c>
      <c r="EQ11" s="17">
        <v>-740.25</v>
      </c>
      <c r="ER11" s="17">
        <v>-267.61</v>
      </c>
      <c r="ES11" s="17">
        <v>5693.26</v>
      </c>
      <c r="ET11" s="17">
        <v>9042.4</v>
      </c>
      <c r="EU11" s="17">
        <v>4005.45</v>
      </c>
      <c r="EV11" s="17">
        <v>500.56</v>
      </c>
      <c r="EW11" s="17">
        <v>2113.3200000000002</v>
      </c>
      <c r="EX11" s="17">
        <v>2426.5700000000002</v>
      </c>
      <c r="EY11" s="17">
        <v>6699.04</v>
      </c>
      <c r="EZ11" s="17">
        <v>4051.77</v>
      </c>
      <c r="FA11" s="17">
        <v>6564.23</v>
      </c>
      <c r="FB11" s="17">
        <v>19625.07</v>
      </c>
      <c r="FC11" s="17">
        <v>-4961.1099999999997</v>
      </c>
      <c r="FD11" s="17">
        <v>1257.1099999999999</v>
      </c>
      <c r="FE11" s="17">
        <v>7254.56</v>
      </c>
      <c r="FF11" s="17">
        <v>5589.8</v>
      </c>
      <c r="FG11" s="17">
        <v>5483.71</v>
      </c>
      <c r="FH11" s="17">
        <v>4286.8100000000004</v>
      </c>
      <c r="FI11" s="17">
        <v>9100.82</v>
      </c>
      <c r="FJ11" s="17">
        <v>6028.16</v>
      </c>
      <c r="FK11" s="17">
        <v>4720.72</v>
      </c>
      <c r="FL11" s="17">
        <v>8528.16</v>
      </c>
      <c r="FM11" s="17">
        <v>9168.59</v>
      </c>
      <c r="FN11" s="17">
        <v>16802.68</v>
      </c>
      <c r="FO11" s="17">
        <v>-789.11</v>
      </c>
      <c r="FP11" s="17">
        <v>7837.58</v>
      </c>
      <c r="FQ11" s="17">
        <v>6484.34</v>
      </c>
      <c r="FR11" s="17">
        <v>4008.2428929963748</v>
      </c>
      <c r="FS11" s="17">
        <v>5248.15</v>
      </c>
      <c r="FT11" s="17">
        <v>6634.09</v>
      </c>
      <c r="FU11" s="17">
        <v>11348.86</v>
      </c>
      <c r="FV11" s="17">
        <v>4523.4808920895612</v>
      </c>
      <c r="FW11" s="17">
        <v>6330.4313418657339</v>
      </c>
      <c r="FX11" s="17">
        <v>3906.7916809197736</v>
      </c>
      <c r="FY11" s="17">
        <v>3675.6481027684222</v>
      </c>
      <c r="FZ11" s="17">
        <v>8196.302300332678</v>
      </c>
      <c r="GA11" s="17">
        <v>-2482.6022235610885</v>
      </c>
      <c r="GB11" s="17">
        <v>2102.941296369976</v>
      </c>
      <c r="GC11" s="17">
        <v>4844.0574266971435</v>
      </c>
      <c r="GD11" s="17">
        <v>3276.0306729551171</v>
      </c>
      <c r="GE11" s="17">
        <v>2495.3243690556642</v>
      </c>
      <c r="GF11" s="17">
        <v>2311.3132705482458</v>
      </c>
      <c r="GG11" s="17">
        <v>4196.7938687392098</v>
      </c>
      <c r="GH11" s="17">
        <v>1511.0938569202185</v>
      </c>
      <c r="GI11" s="17">
        <v>4358.364053465918</v>
      </c>
      <c r="GJ11" s="17">
        <v>4227.6390167996251</v>
      </c>
      <c r="GK11" s="17">
        <v>3478.7860940615515</v>
      </c>
      <c r="GL11" s="17">
        <v>12291.811572549035</v>
      </c>
      <c r="GM11" s="17">
        <v>-4311.5477064786455</v>
      </c>
      <c r="GN11" s="17">
        <v>4094.7933333471451</v>
      </c>
      <c r="GO11" s="17">
        <v>4053.9502779626841</v>
      </c>
      <c r="GP11" s="17">
        <v>6687.5365595935391</v>
      </c>
      <c r="GQ11" s="17">
        <v>1591.1469753513459</v>
      </c>
      <c r="GR11" s="17">
        <v>4523.5385914292883</v>
      </c>
      <c r="GS11" s="17">
        <v>5467.7936670852541</v>
      </c>
      <c r="GT11" s="17">
        <v>6172.4250435634867</v>
      </c>
      <c r="GU11" s="17">
        <v>5487.1462372426304</v>
      </c>
      <c r="GV11" s="17">
        <v>5626.0675189404128</v>
      </c>
      <c r="GW11" s="17">
        <v>2924.0103541704566</v>
      </c>
      <c r="GX11" s="17">
        <v>10603.196777024492</v>
      </c>
      <c r="GY11" s="17">
        <v>-7278.9802863410323</v>
      </c>
      <c r="GZ11" s="17">
        <v>-488.13247226878389</v>
      </c>
      <c r="HA11" s="17">
        <v>3729.9612997362474</v>
      </c>
      <c r="HB11" s="17">
        <v>3676.744089639627</v>
      </c>
      <c r="HC11" s="17">
        <v>2717.3937427329101</v>
      </c>
      <c r="HD11" s="17">
        <v>3572.2901772979426</v>
      </c>
      <c r="HE11" s="17">
        <v>6111.1825300791697</v>
      </c>
      <c r="HF11" s="17">
        <v>1538.9258631967334</v>
      </c>
      <c r="HG11" s="17">
        <v>4198.8943316742525</v>
      </c>
      <c r="HH11" s="17">
        <v>3993.4682754380283</v>
      </c>
      <c r="HI11" s="17">
        <v>1221.9102950478459</v>
      </c>
      <c r="HJ11" s="17">
        <v>7349.3518855902657</v>
      </c>
      <c r="HK11" s="17">
        <v>-5266.7362729637643</v>
      </c>
      <c r="HL11" s="17">
        <v>-1379.9195570405566</v>
      </c>
      <c r="HM11" s="17">
        <v>4918.638616103317</v>
      </c>
      <c r="HN11" s="17">
        <v>4546.90757032082</v>
      </c>
      <c r="HO11" s="17">
        <v>6771.779943975459</v>
      </c>
      <c r="HP11" s="17">
        <v>-2769.6010044621707</v>
      </c>
      <c r="HQ11" s="17">
        <v>-4481.2996549618392</v>
      </c>
      <c r="HR11" s="17">
        <v>-5469.0803001321838</v>
      </c>
      <c r="HS11" s="17">
        <v>-5765.0823118003882</v>
      </c>
      <c r="HT11" s="17" t="s">
        <v>14</v>
      </c>
      <c r="HU11" s="17">
        <v>1342.6260066174464</v>
      </c>
      <c r="HV11" s="17">
        <v>6562.9496417600012</v>
      </c>
      <c r="HW11" s="17">
        <v>-11847.454743190707</v>
      </c>
      <c r="HX11" s="17">
        <v>-6638.8814869604939</v>
      </c>
      <c r="HY11" s="17">
        <v>1707.9729212502168</v>
      </c>
      <c r="HZ11" s="17">
        <v>-3503.7909045351348</v>
      </c>
      <c r="IA11" s="17">
        <v>-1648.2344243601453</v>
      </c>
      <c r="IB11" s="17">
        <v>-4323.8631707339136</v>
      </c>
      <c r="IC11" s="17">
        <v>-3837.9493009067191</v>
      </c>
      <c r="ID11" s="17">
        <v>-20332.624965436924</v>
      </c>
      <c r="IE11" s="17">
        <v>-4451.2812412583899</v>
      </c>
      <c r="IF11" s="17">
        <v>-656.05954739205208</v>
      </c>
      <c r="IG11" s="17">
        <v>-6407.1850871179377</v>
      </c>
      <c r="IH11" s="17">
        <v>17239.810011446487</v>
      </c>
      <c r="II11" s="17">
        <v>-13753.71461377836</v>
      </c>
      <c r="IJ11" s="17">
        <v>-9919.6177255435196</v>
      </c>
      <c r="IK11" s="17">
        <v>-3189.037411903425</v>
      </c>
      <c r="IL11" s="17">
        <v>-3500.1172683230488</v>
      </c>
      <c r="IM11" s="17">
        <v>-718.48409681213241</v>
      </c>
      <c r="IN11" s="17">
        <v>7311.5216594196572</v>
      </c>
      <c r="IO11" s="17">
        <v>4469.6112414504441</v>
      </c>
      <c r="IP11" s="17">
        <v>10854.065119920715</v>
      </c>
      <c r="IQ11" s="17">
        <v>3698.7153206894609</v>
      </c>
      <c r="IR11" s="17">
        <v>11207.392742206144</v>
      </c>
      <c r="IS11" s="17">
        <v>10168.726520308768</v>
      </c>
      <c r="IT11" s="17">
        <v>18481.425518787524</v>
      </c>
      <c r="IU11" s="17">
        <v>-10197.461654943707</v>
      </c>
      <c r="IV11" s="17">
        <v>505.89900677607892</v>
      </c>
      <c r="IW11" s="17">
        <v>9899.2305523540617</v>
      </c>
      <c r="IX11" s="17">
        <v>2790.4468597072459</v>
      </c>
      <c r="IY11" s="17">
        <v>14003.951004797224</v>
      </c>
      <c r="IZ11" s="17">
        <v>4044.4637551874275</v>
      </c>
      <c r="JA11" s="17">
        <v>9834.4082499772539</v>
      </c>
      <c r="JB11" s="17">
        <v>6121.2335777799999</v>
      </c>
      <c r="JC11" s="17">
        <v>8551.1823324599991</v>
      </c>
      <c r="JD11" s="17" t="s">
        <v>53</v>
      </c>
      <c r="JE11" s="17" t="s">
        <v>54</v>
      </c>
      <c r="JF11" s="17" t="s">
        <v>55</v>
      </c>
      <c r="JG11" s="17">
        <v>-12649.602073149999</v>
      </c>
      <c r="JH11" s="17">
        <v>-377.4861077000005</v>
      </c>
      <c r="JI11" s="17">
        <v>2532.1626004299997</v>
      </c>
      <c r="JJ11" s="17">
        <v>5746.3657975799988</v>
      </c>
      <c r="JK11" s="17">
        <v>6255.3581838999989</v>
      </c>
      <c r="JL11" s="17">
        <v>5369.9223115900004</v>
      </c>
      <c r="JM11" s="17">
        <v>12699.528126550002</v>
      </c>
      <c r="JN11" s="17">
        <v>2562.1911552199986</v>
      </c>
      <c r="JO11" s="17">
        <v>7614.69527105</v>
      </c>
      <c r="JP11" s="17">
        <v>4517.8943427000004</v>
      </c>
      <c r="JQ11" s="17">
        <v>4616.4811625599996</v>
      </c>
      <c r="JR11" s="17">
        <v>14976.044898529999</v>
      </c>
      <c r="JS11" s="17">
        <v>-14370.196674330002</v>
      </c>
      <c r="JT11" s="17">
        <v>410</v>
      </c>
      <c r="JU11" s="17" t="s">
        <v>121</v>
      </c>
      <c r="JV11" s="17" t="s">
        <v>122</v>
      </c>
      <c r="JW11" s="17" t="s">
        <v>171</v>
      </c>
      <c r="JX11" s="17">
        <v>9297.875843509999</v>
      </c>
      <c r="JY11" s="17">
        <v>14799.55568451</v>
      </c>
      <c r="JZ11" s="17">
        <v>9388.7128280099987</v>
      </c>
      <c r="KA11" s="17">
        <v>14899.7139551</v>
      </c>
      <c r="KB11" s="17">
        <v>11470.159312189999</v>
      </c>
      <c r="KC11" s="17">
        <v>5387.0188506400009</v>
      </c>
      <c r="KD11" s="17">
        <v>29095.619158109999</v>
      </c>
      <c r="KE11" s="17">
        <v>-8390.0095684000007</v>
      </c>
      <c r="KF11" s="17">
        <v>-6187.8043596200005</v>
      </c>
      <c r="KG11" s="17">
        <v>10435.084539609998</v>
      </c>
      <c r="KH11" s="17">
        <v>8231.5502578000014</v>
      </c>
      <c r="KI11" s="17">
        <v>9319.0875111400001</v>
      </c>
      <c r="KJ11" s="17">
        <v>16912.643699790002</v>
      </c>
    </row>
    <row r="12" spans="1:296" x14ac:dyDescent="0.3">
      <c r="A12" s="9" t="s">
        <v>15</v>
      </c>
      <c r="B12" s="12">
        <v>-262.37</v>
      </c>
      <c r="C12" s="12">
        <v>286.83999999999997</v>
      </c>
      <c r="D12" s="13">
        <v>-547.57000000000005</v>
      </c>
      <c r="E12" s="13">
        <v>554.02</v>
      </c>
      <c r="F12" s="13">
        <v>144.72</v>
      </c>
      <c r="G12" s="13">
        <v>452.78</v>
      </c>
      <c r="H12" s="13">
        <v>173.97</v>
      </c>
      <c r="I12" s="13">
        <v>604.08000000000004</v>
      </c>
      <c r="J12" s="14">
        <v>316.18</v>
      </c>
      <c r="K12" s="13">
        <v>1442.82</v>
      </c>
      <c r="L12" s="13">
        <v>542.94000000000005</v>
      </c>
      <c r="M12" s="13">
        <v>827.56</v>
      </c>
      <c r="N12" s="15">
        <v>2898.12</v>
      </c>
      <c r="O12" s="12">
        <v>485.27</v>
      </c>
      <c r="P12" s="13">
        <v>646.96</v>
      </c>
      <c r="Q12" s="13">
        <v>488.38</v>
      </c>
      <c r="R12" s="13">
        <v>630.75</v>
      </c>
      <c r="S12" s="13">
        <v>369.92</v>
      </c>
      <c r="T12" s="13">
        <v>51.96</v>
      </c>
      <c r="U12" s="13">
        <v>535.94000000000005</v>
      </c>
      <c r="V12" s="13">
        <v>134.26</v>
      </c>
      <c r="W12" s="13">
        <v>328.78</v>
      </c>
      <c r="X12" s="14">
        <v>141.16</v>
      </c>
      <c r="Y12" s="13">
        <v>-148.28</v>
      </c>
      <c r="Z12" s="15">
        <v>401.58</v>
      </c>
      <c r="AA12" s="12">
        <v>286.54000000000002</v>
      </c>
      <c r="AB12" s="13">
        <v>291.23</v>
      </c>
      <c r="AC12" s="13">
        <v>568.70000000000005</v>
      </c>
      <c r="AD12" s="13">
        <v>527.19000000000005</v>
      </c>
      <c r="AE12" s="13">
        <v>563.02</v>
      </c>
      <c r="AF12" s="13">
        <v>660.7</v>
      </c>
      <c r="AG12" s="13">
        <v>754.02</v>
      </c>
      <c r="AH12" s="13">
        <v>705.2</v>
      </c>
      <c r="AI12" s="13">
        <v>493.22</v>
      </c>
      <c r="AJ12" s="13">
        <v>498.75</v>
      </c>
      <c r="AK12" s="13">
        <v>260.11</v>
      </c>
      <c r="AL12" s="15">
        <v>876.09</v>
      </c>
      <c r="AM12" s="12">
        <v>-661.17</v>
      </c>
      <c r="AN12" s="13">
        <v>-516.12</v>
      </c>
      <c r="AO12" s="13">
        <v>291.8</v>
      </c>
      <c r="AP12" s="13">
        <v>553.99</v>
      </c>
      <c r="AQ12" s="13">
        <v>191.54</v>
      </c>
      <c r="AR12" s="13">
        <v>-10.47</v>
      </c>
      <c r="AS12" s="13">
        <v>260.43</v>
      </c>
      <c r="AT12" s="13">
        <v>201.46</v>
      </c>
      <c r="AU12" s="13">
        <v>-75.91</v>
      </c>
      <c r="AV12" s="13">
        <v>60.29</v>
      </c>
      <c r="AW12" s="13">
        <v>196.67</v>
      </c>
      <c r="AX12" s="15">
        <v>168.74</v>
      </c>
      <c r="AY12" s="12">
        <v>-171.72</v>
      </c>
      <c r="AZ12" s="13">
        <v>371.27</v>
      </c>
      <c r="BA12" s="13">
        <v>223.89</v>
      </c>
      <c r="BB12" s="13">
        <v>18.05</v>
      </c>
      <c r="BC12" s="13">
        <v>182.35</v>
      </c>
      <c r="BD12" s="13">
        <v>91.42</v>
      </c>
      <c r="BE12" s="13">
        <v>228.46</v>
      </c>
      <c r="BF12" s="13">
        <v>531.46</v>
      </c>
      <c r="BG12" s="13">
        <v>274.18</v>
      </c>
      <c r="BH12" s="13">
        <v>-97.41</v>
      </c>
      <c r="BI12" s="13">
        <v>418.89</v>
      </c>
      <c r="BJ12" s="15">
        <v>795.7</v>
      </c>
      <c r="BK12" s="16">
        <v>-623.92999999999995</v>
      </c>
      <c r="BL12" s="13">
        <v>181.12</v>
      </c>
      <c r="BM12" s="13">
        <v>-119.34</v>
      </c>
      <c r="BN12" s="13">
        <v>212.8</v>
      </c>
      <c r="BO12" s="13">
        <v>514.83000000000004</v>
      </c>
      <c r="BP12" s="13">
        <v>92.5</v>
      </c>
      <c r="BQ12" s="13">
        <v>-15.83</v>
      </c>
      <c r="BR12" s="13">
        <v>715.55</v>
      </c>
      <c r="BS12" s="13">
        <v>792.93</v>
      </c>
      <c r="BT12" s="13">
        <v>-283.11</v>
      </c>
      <c r="BU12" s="13">
        <v>598.16999999999996</v>
      </c>
      <c r="BV12" s="17">
        <v>303.73</v>
      </c>
      <c r="BW12" s="12">
        <v>657.2</v>
      </c>
      <c r="BX12" s="12">
        <v>399.85</v>
      </c>
      <c r="BY12" s="12">
        <v>258.75</v>
      </c>
      <c r="BZ12" s="13">
        <v>594.16</v>
      </c>
      <c r="CA12" s="13">
        <v>725.39</v>
      </c>
      <c r="CB12" s="13">
        <v>716.86</v>
      </c>
      <c r="CC12" s="13">
        <v>1332.37</v>
      </c>
      <c r="CD12" s="13">
        <v>844</v>
      </c>
      <c r="CE12" s="13">
        <v>24.66</v>
      </c>
      <c r="CF12" s="13">
        <v>661.1</v>
      </c>
      <c r="CG12" s="13">
        <v>604.47</v>
      </c>
      <c r="CH12" s="17">
        <v>-1324.76</v>
      </c>
      <c r="CI12" s="12">
        <v>703.27</v>
      </c>
      <c r="CJ12" s="12">
        <v>62.44</v>
      </c>
      <c r="CK12" s="12">
        <v>66.8</v>
      </c>
      <c r="CL12" s="12">
        <v>-40.56</v>
      </c>
      <c r="CM12" s="12">
        <v>192.2</v>
      </c>
      <c r="CN12" s="12">
        <v>-175.13</v>
      </c>
      <c r="CO12" s="12">
        <v>737.54</v>
      </c>
      <c r="CP12" s="12">
        <v>-172.46</v>
      </c>
      <c r="CQ12" s="12">
        <v>377.92</v>
      </c>
      <c r="CR12" s="12">
        <v>-84.3</v>
      </c>
      <c r="CS12" s="12">
        <v>256.85000000000002</v>
      </c>
      <c r="CT12" s="17">
        <v>-688.52</v>
      </c>
      <c r="CU12" s="12">
        <v>-547.20000000000005</v>
      </c>
      <c r="CV12" s="12">
        <v>1514.34</v>
      </c>
      <c r="CW12" s="12">
        <v>519.01</v>
      </c>
      <c r="CX12" s="12">
        <v>511.72</v>
      </c>
      <c r="CY12" s="12">
        <v>676.35</v>
      </c>
      <c r="CZ12" s="12">
        <v>573.64</v>
      </c>
      <c r="DA12" s="12">
        <v>686.76</v>
      </c>
      <c r="DB12" s="12">
        <v>428.53</v>
      </c>
      <c r="DC12" s="12">
        <v>736.29</v>
      </c>
      <c r="DD12" s="12">
        <v>600.1</v>
      </c>
      <c r="DE12" s="12">
        <v>452.75</v>
      </c>
      <c r="DF12" s="17">
        <v>1156.45</v>
      </c>
      <c r="DG12" s="12">
        <v>14.97</v>
      </c>
      <c r="DH12" s="12">
        <v>653.62</v>
      </c>
      <c r="DI12" s="12">
        <v>879.89</v>
      </c>
      <c r="DJ12" s="12">
        <v>811.9</v>
      </c>
      <c r="DK12" s="12">
        <v>636.32000000000005</v>
      </c>
      <c r="DL12" s="12">
        <v>-68.8</v>
      </c>
      <c r="DM12" s="12">
        <v>397.54</v>
      </c>
      <c r="DN12" s="12">
        <v>482.09</v>
      </c>
      <c r="DO12" s="12">
        <v>991.4</v>
      </c>
      <c r="DP12" s="12">
        <v>601.99</v>
      </c>
      <c r="DQ12" s="12">
        <v>509.29</v>
      </c>
      <c r="DR12" s="17">
        <v>49.47</v>
      </c>
      <c r="DS12" s="17">
        <v>-212.76</v>
      </c>
      <c r="DT12" s="17">
        <v>650.96</v>
      </c>
      <c r="DU12" s="17">
        <v>204.56</v>
      </c>
      <c r="DV12" s="17">
        <v>572.94000000000005</v>
      </c>
      <c r="DW12" s="17">
        <v>1143.3</v>
      </c>
      <c r="DX12" s="17">
        <v>1481.19</v>
      </c>
      <c r="DY12" s="17">
        <v>686.09</v>
      </c>
      <c r="DZ12" s="17">
        <v>1789.38</v>
      </c>
      <c r="EA12" s="17">
        <v>1225.0899999999999</v>
      </c>
      <c r="EB12" s="17">
        <v>712.91</v>
      </c>
      <c r="EC12" s="17">
        <v>86.4</v>
      </c>
      <c r="ED12" s="17">
        <v>-264.94</v>
      </c>
      <c r="EE12" s="17">
        <v>533.77</v>
      </c>
      <c r="EF12" s="17">
        <v>-189.53</v>
      </c>
      <c r="EG12" s="17">
        <v>-74.86</v>
      </c>
      <c r="EH12" s="17">
        <v>351.81</v>
      </c>
      <c r="EI12" s="17">
        <v>364.97</v>
      </c>
      <c r="EJ12" s="17">
        <v>1035.9000000000001</v>
      </c>
      <c r="EK12" s="17">
        <v>1126.31</v>
      </c>
      <c r="EL12" s="17">
        <v>754.23</v>
      </c>
      <c r="EM12" s="17">
        <v>626.87</v>
      </c>
      <c r="EN12" s="17">
        <v>987.81</v>
      </c>
      <c r="EO12" s="17">
        <v>1206.07</v>
      </c>
      <c r="EP12" s="17">
        <v>696.81</v>
      </c>
      <c r="EQ12" s="17">
        <v>-34.03</v>
      </c>
      <c r="ER12" s="17">
        <v>-466.03</v>
      </c>
      <c r="ES12" s="17">
        <v>927.51</v>
      </c>
      <c r="ET12" s="17">
        <v>1110.45</v>
      </c>
      <c r="EU12" s="17">
        <v>1235.54</v>
      </c>
      <c r="EV12" s="17">
        <v>3.21</v>
      </c>
      <c r="EW12" s="17">
        <v>-97.74</v>
      </c>
      <c r="EX12" s="17">
        <v>59.9</v>
      </c>
      <c r="EY12" s="17">
        <v>-53.31</v>
      </c>
      <c r="EZ12" s="17">
        <v>-124.62</v>
      </c>
      <c r="FA12" s="17">
        <v>1535.61</v>
      </c>
      <c r="FB12" s="17">
        <v>885.05</v>
      </c>
      <c r="FC12" s="17">
        <v>-409.89</v>
      </c>
      <c r="FD12" s="17">
        <v>615.16</v>
      </c>
      <c r="FE12" s="17">
        <v>584.27</v>
      </c>
      <c r="FF12" s="17">
        <v>1234.78</v>
      </c>
      <c r="FG12" s="17">
        <v>1087.22</v>
      </c>
      <c r="FH12" s="17">
        <v>1102.2</v>
      </c>
      <c r="FI12" s="17">
        <v>1611.27</v>
      </c>
      <c r="FJ12" s="17">
        <v>1595.3</v>
      </c>
      <c r="FK12" s="17">
        <v>1265.23</v>
      </c>
      <c r="FL12" s="17">
        <v>1891.84</v>
      </c>
      <c r="FM12" s="17">
        <v>1782.19</v>
      </c>
      <c r="FN12" s="17">
        <v>3470.76</v>
      </c>
      <c r="FO12" s="17">
        <v>-399.29</v>
      </c>
      <c r="FP12" s="17">
        <v>1486.57</v>
      </c>
      <c r="FQ12" s="17">
        <v>1587.74</v>
      </c>
      <c r="FR12" s="17">
        <v>702.41946044134431</v>
      </c>
      <c r="FS12" s="17">
        <v>1382.5</v>
      </c>
      <c r="FT12" s="17">
        <v>319.20999999999998</v>
      </c>
      <c r="FU12" s="17">
        <v>749.49</v>
      </c>
      <c r="FV12" s="17">
        <v>328.97856893919561</v>
      </c>
      <c r="FW12" s="17">
        <v>711.80864255641268</v>
      </c>
      <c r="FX12" s="17">
        <v>526.5503834284325</v>
      </c>
      <c r="FY12" s="17">
        <v>1017.294102031932</v>
      </c>
      <c r="FZ12" s="17">
        <v>2571.0967738606473</v>
      </c>
      <c r="GA12" s="17">
        <v>-1367.6222578213985</v>
      </c>
      <c r="GB12" s="17">
        <v>-679.07586195272961</v>
      </c>
      <c r="GC12" s="17">
        <v>48.869795652182866</v>
      </c>
      <c r="GD12" s="17">
        <v>400.42576756572947</v>
      </c>
      <c r="GE12" s="17">
        <v>198.59836673959867</v>
      </c>
      <c r="GF12" s="17">
        <v>405.3021610052071</v>
      </c>
      <c r="GG12" s="17">
        <v>1068.697866528245</v>
      </c>
      <c r="GH12" s="17">
        <v>-214.38162245272025</v>
      </c>
      <c r="GI12" s="17">
        <v>-258.00724222379779</v>
      </c>
      <c r="GJ12" s="17">
        <v>503.09590637780809</v>
      </c>
      <c r="GK12" s="17">
        <v>1267.4503874320148</v>
      </c>
      <c r="GL12" s="17">
        <v>2829.8395818600125</v>
      </c>
      <c r="GM12" s="17">
        <v>-1611.7497291154732</v>
      </c>
      <c r="GN12" s="17">
        <v>-350.94974132929894</v>
      </c>
      <c r="GO12" s="17">
        <v>133.12121192266903</v>
      </c>
      <c r="GP12" s="17">
        <v>777.3717487739525</v>
      </c>
      <c r="GQ12" s="17">
        <v>24.168522164730888</v>
      </c>
      <c r="GR12" s="17">
        <v>81.646684343783022</v>
      </c>
      <c r="GS12" s="17">
        <v>1342.6651457136256</v>
      </c>
      <c r="GT12" s="17">
        <v>674.11498163584042</v>
      </c>
      <c r="GU12" s="17">
        <v>339.37800884468629</v>
      </c>
      <c r="GV12" s="17">
        <v>604.22275740098326</v>
      </c>
      <c r="GW12" s="17">
        <v>898.00194431419413</v>
      </c>
      <c r="GX12" s="17">
        <v>3557.3731685063185</v>
      </c>
      <c r="GY12" s="17">
        <v>-928.85666013087666</v>
      </c>
      <c r="GZ12" s="17">
        <v>-178.72757707559569</v>
      </c>
      <c r="HA12" s="17">
        <v>449.23548554467897</v>
      </c>
      <c r="HB12" s="17">
        <v>767.58262115966454</v>
      </c>
      <c r="HC12" s="17">
        <v>149.06876159696944</v>
      </c>
      <c r="HD12" s="17">
        <v>531.1622448599644</v>
      </c>
      <c r="HE12" s="17">
        <v>203.37860805958547</v>
      </c>
      <c r="HF12" s="17">
        <v>-11.602690552150762</v>
      </c>
      <c r="HG12" s="17">
        <v>265.99083856800382</v>
      </c>
      <c r="HH12" s="17">
        <v>541.46725268133753</v>
      </c>
      <c r="HI12" s="17">
        <v>470.45749557367634</v>
      </c>
      <c r="HJ12" s="17">
        <v>3390.5588938265741</v>
      </c>
      <c r="HK12" s="17">
        <v>-853.69800339767005</v>
      </c>
      <c r="HL12" s="17">
        <v>-597.83889777595323</v>
      </c>
      <c r="HM12" s="17">
        <v>1627.8130622756939</v>
      </c>
      <c r="HN12" s="17">
        <v>1013.1872340010307</v>
      </c>
      <c r="HO12" s="17">
        <v>852.4662680124768</v>
      </c>
      <c r="HP12" s="17">
        <v>199.21549389217321</v>
      </c>
      <c r="HQ12" s="17">
        <v>850.94937042784534</v>
      </c>
      <c r="HR12" s="17">
        <v>-395.73849253472349</v>
      </c>
      <c r="HS12" s="17">
        <v>-504.03257846109784</v>
      </c>
      <c r="HT12" s="17">
        <v>283</v>
      </c>
      <c r="HU12" s="17">
        <v>-755.89198330462659</v>
      </c>
      <c r="HV12" s="17">
        <v>2580.1749323988679</v>
      </c>
      <c r="HW12" s="17">
        <v>-1312.6292626699774</v>
      </c>
      <c r="HX12" s="17">
        <v>-637.19185067893898</v>
      </c>
      <c r="HY12" s="17">
        <v>256.18083778166869</v>
      </c>
      <c r="HZ12" s="17">
        <v>-1095.3417051705615</v>
      </c>
      <c r="IA12" s="17">
        <v>-608.06860147248574</v>
      </c>
      <c r="IB12" s="17">
        <v>-491.39505482456212</v>
      </c>
      <c r="IC12" s="17">
        <v>-1281.1250535603742</v>
      </c>
      <c r="ID12" s="17">
        <v>-3601.3480114468252</v>
      </c>
      <c r="IE12" s="17">
        <v>-2769.0317119602382</v>
      </c>
      <c r="IF12" s="17">
        <v>-2997.3343311057051</v>
      </c>
      <c r="IG12" s="17">
        <v>-2587.5371332607838</v>
      </c>
      <c r="IH12" s="17">
        <v>11858.303772632042</v>
      </c>
      <c r="II12" s="17">
        <v>-1317.3554366125118</v>
      </c>
      <c r="IJ12" s="17">
        <v>-4219.510645603038</v>
      </c>
      <c r="IK12" s="17">
        <v>-3126.5186698495909</v>
      </c>
      <c r="IL12" s="17">
        <v>-486.38566171041396</v>
      </c>
      <c r="IM12" s="17">
        <v>-1252.557165555374</v>
      </c>
      <c r="IN12" s="17">
        <v>-1944.2623364012861</v>
      </c>
      <c r="IO12" s="17">
        <v>355.39008765726339</v>
      </c>
      <c r="IP12" s="17">
        <v>-22427.414892918787</v>
      </c>
      <c r="IQ12" s="17">
        <v>3136.4703263904794</v>
      </c>
      <c r="IR12" s="17">
        <v>903.84474067638962</v>
      </c>
      <c r="IS12" s="17">
        <v>1347.8170599888058</v>
      </c>
      <c r="IT12" s="17">
        <v>7562.7160193312448</v>
      </c>
      <c r="IU12" s="17">
        <v>-4185.4839234261617</v>
      </c>
      <c r="IV12" s="17">
        <v>-4000.184475463218</v>
      </c>
      <c r="IW12" s="17">
        <v>2815.6159417339954</v>
      </c>
      <c r="IX12" s="17">
        <v>192.68340162842802</v>
      </c>
      <c r="IY12" s="17">
        <v>1587.6943502748279</v>
      </c>
      <c r="IZ12" s="17">
        <v>3871.6744948505466</v>
      </c>
      <c r="JA12" s="17">
        <v>2967.4840289785739</v>
      </c>
      <c r="JB12" s="17">
        <v>-277.71598116000001</v>
      </c>
      <c r="JC12" s="17">
        <v>1080.7213404199999</v>
      </c>
      <c r="JD12" s="17" t="s">
        <v>56</v>
      </c>
      <c r="JE12" s="17" t="s">
        <v>57</v>
      </c>
      <c r="JF12" s="17" t="s">
        <v>58</v>
      </c>
      <c r="JG12" s="17">
        <v>-2020.3735354200005</v>
      </c>
      <c r="JH12" s="17">
        <v>-461.04241175000004</v>
      </c>
      <c r="JI12" s="17">
        <v>2522.7238495000001</v>
      </c>
      <c r="JJ12" s="17">
        <v>2488.1495824399999</v>
      </c>
      <c r="JK12" s="17">
        <v>2231.9554163800003</v>
      </c>
      <c r="JL12" s="17">
        <v>1583.3389420200001</v>
      </c>
      <c r="JM12" s="17">
        <v>5399.5406470099988</v>
      </c>
      <c r="JN12" s="17">
        <v>3638.4336162200002</v>
      </c>
      <c r="JO12" s="17">
        <v>3271.8589642500001</v>
      </c>
      <c r="JP12" s="17">
        <v>4420.5785081200002</v>
      </c>
      <c r="JQ12" s="17">
        <v>2373.7563345799999</v>
      </c>
      <c r="JR12" s="17">
        <v>5267.5590611600001</v>
      </c>
      <c r="JS12" s="17">
        <v>-970.73100156000021</v>
      </c>
      <c r="JT12" s="17" t="s">
        <v>123</v>
      </c>
      <c r="JU12" s="17" t="s">
        <v>124</v>
      </c>
      <c r="JV12" s="17">
        <v>496</v>
      </c>
      <c r="JW12" s="17" t="s">
        <v>172</v>
      </c>
      <c r="JX12" s="17">
        <v>333.47820897999992</v>
      </c>
      <c r="JY12" s="17">
        <v>2525.4691417599997</v>
      </c>
      <c r="JZ12" s="17">
        <v>969.78756999999996</v>
      </c>
      <c r="KA12" s="17">
        <v>-812.71438747000002</v>
      </c>
      <c r="KB12" s="17">
        <v>1660.8741403499998</v>
      </c>
      <c r="KC12" s="17">
        <v>-47.406633480000096</v>
      </c>
      <c r="KD12" s="17">
        <v>4026.4701752800001</v>
      </c>
      <c r="KE12" s="17">
        <v>-3584.6659613699999</v>
      </c>
      <c r="KF12" s="17">
        <v>-2113.2851582100002</v>
      </c>
      <c r="KG12" s="17">
        <v>857.87462921999997</v>
      </c>
      <c r="KH12" s="17">
        <v>-593.6942856999998</v>
      </c>
      <c r="KI12" s="17">
        <v>999.01626033000002</v>
      </c>
      <c r="KJ12" s="17">
        <v>-707.35555497000018</v>
      </c>
    </row>
    <row r="13" spans="1:296" x14ac:dyDescent="0.3">
      <c r="A13" s="9" t="s">
        <v>16</v>
      </c>
      <c r="B13" s="12">
        <v>-1724.27</v>
      </c>
      <c r="C13" s="12">
        <v>2207.77</v>
      </c>
      <c r="D13" s="13">
        <v>-29.23</v>
      </c>
      <c r="E13" s="13">
        <v>-1219.72</v>
      </c>
      <c r="F13" s="13">
        <v>-184.33</v>
      </c>
      <c r="G13" s="13">
        <v>685.45</v>
      </c>
      <c r="H13" s="13">
        <v>515.65</v>
      </c>
      <c r="I13" s="13">
        <v>2926.63</v>
      </c>
      <c r="J13" s="14">
        <v>-1378.04</v>
      </c>
      <c r="K13" s="13">
        <v>3056.62</v>
      </c>
      <c r="L13" s="13">
        <v>-1767.8</v>
      </c>
      <c r="M13" s="13">
        <v>-729.91</v>
      </c>
      <c r="N13" s="15">
        <v>139.86000000000001</v>
      </c>
      <c r="O13" s="12">
        <v>1542.7</v>
      </c>
      <c r="P13" s="13">
        <v>495.4</v>
      </c>
      <c r="Q13" s="13">
        <v>-342.52</v>
      </c>
      <c r="R13" s="13">
        <v>-1780.89</v>
      </c>
      <c r="S13" s="13">
        <v>1228.79</v>
      </c>
      <c r="T13" s="13">
        <v>341.38</v>
      </c>
      <c r="U13" s="13">
        <v>-486.15</v>
      </c>
      <c r="V13" s="13">
        <v>-33.39</v>
      </c>
      <c r="W13" s="13">
        <v>-515.02</v>
      </c>
      <c r="X13" s="14">
        <v>-982.53</v>
      </c>
      <c r="Y13" s="13">
        <v>923.47</v>
      </c>
      <c r="Z13" s="15">
        <v>-542.54</v>
      </c>
      <c r="AA13" s="12">
        <v>-1152.67</v>
      </c>
      <c r="AB13" s="13">
        <v>-128.88999999999999</v>
      </c>
      <c r="AC13" s="13">
        <v>-374.43</v>
      </c>
      <c r="AD13" s="13">
        <v>-451.63</v>
      </c>
      <c r="AE13" s="13">
        <v>221.2</v>
      </c>
      <c r="AF13" s="13">
        <v>-1526.8</v>
      </c>
      <c r="AG13" s="13">
        <v>-1300.42</v>
      </c>
      <c r="AH13" s="13">
        <v>-1196.22</v>
      </c>
      <c r="AI13" s="13">
        <v>693.36</v>
      </c>
      <c r="AJ13" s="13">
        <v>-173.11</v>
      </c>
      <c r="AK13" s="13">
        <v>491.09</v>
      </c>
      <c r="AL13" s="15">
        <v>188.79</v>
      </c>
      <c r="AM13" s="12">
        <v>-382.41</v>
      </c>
      <c r="AN13" s="13">
        <v>259.54000000000002</v>
      </c>
      <c r="AO13" s="13">
        <v>409.87</v>
      </c>
      <c r="AP13" s="13">
        <v>-1026.04</v>
      </c>
      <c r="AQ13" s="13">
        <v>-1134.74</v>
      </c>
      <c r="AR13" s="13">
        <v>249.22</v>
      </c>
      <c r="AS13" s="13">
        <v>486.45</v>
      </c>
      <c r="AT13" s="13">
        <v>-282.7</v>
      </c>
      <c r="AU13" s="13">
        <v>-621.26</v>
      </c>
      <c r="AV13" s="13">
        <v>-46.12</v>
      </c>
      <c r="AW13" s="13">
        <v>-428.47</v>
      </c>
      <c r="AX13" s="15">
        <v>624.44000000000005</v>
      </c>
      <c r="AY13" s="12">
        <v>-582.37</v>
      </c>
      <c r="AZ13" s="13">
        <v>-440.75</v>
      </c>
      <c r="BA13" s="13">
        <v>-18.079999999999998</v>
      </c>
      <c r="BB13" s="13">
        <v>-554.02</v>
      </c>
      <c r="BC13" s="13">
        <v>99.88</v>
      </c>
      <c r="BD13" s="13">
        <v>-600.83000000000004</v>
      </c>
      <c r="BE13" s="13">
        <v>149.37</v>
      </c>
      <c r="BF13" s="13">
        <v>-2486.63</v>
      </c>
      <c r="BG13" s="13">
        <v>-410.16</v>
      </c>
      <c r="BH13" s="13">
        <v>191.58</v>
      </c>
      <c r="BI13" s="13">
        <v>-1175.69</v>
      </c>
      <c r="BJ13" s="15">
        <v>756.07</v>
      </c>
      <c r="BK13" s="16">
        <v>237.67</v>
      </c>
      <c r="BL13" s="13">
        <v>-183.55</v>
      </c>
      <c r="BM13" s="13">
        <v>134.46</v>
      </c>
      <c r="BN13" s="13">
        <v>-224.77</v>
      </c>
      <c r="BO13" s="13">
        <v>126.8</v>
      </c>
      <c r="BP13" s="13">
        <v>676.7</v>
      </c>
      <c r="BQ13" s="13">
        <v>1064.18</v>
      </c>
      <c r="BR13" s="13">
        <v>-1031.1400000000001</v>
      </c>
      <c r="BS13" s="13">
        <v>-606.03</v>
      </c>
      <c r="BT13" s="13">
        <v>600.05999999999995</v>
      </c>
      <c r="BU13" s="13">
        <v>277.25</v>
      </c>
      <c r="BV13" s="17">
        <v>1077.9100000000001</v>
      </c>
      <c r="BW13" s="12">
        <v>-505.69</v>
      </c>
      <c r="BX13" s="12">
        <v>-79.790000000000006</v>
      </c>
      <c r="BY13" s="12">
        <v>885.07</v>
      </c>
      <c r="BZ13" s="13">
        <v>-232.49</v>
      </c>
      <c r="CA13" s="13">
        <v>272.20999999999998</v>
      </c>
      <c r="CB13" s="13">
        <v>95.7</v>
      </c>
      <c r="CC13" s="13">
        <v>56.17</v>
      </c>
      <c r="CD13" s="13">
        <v>390.72</v>
      </c>
      <c r="CE13" s="13">
        <v>498.19</v>
      </c>
      <c r="CF13" s="13">
        <v>59.26</v>
      </c>
      <c r="CG13" s="13">
        <v>517.53</v>
      </c>
      <c r="CH13" s="17">
        <v>-129.52000000000001</v>
      </c>
      <c r="CI13" s="12">
        <v>223</v>
      </c>
      <c r="CJ13" s="12">
        <v>1007.66</v>
      </c>
      <c r="CK13" s="12">
        <v>-210.47</v>
      </c>
      <c r="CL13" s="12">
        <v>984.35</v>
      </c>
      <c r="CM13" s="12">
        <v>469.07</v>
      </c>
      <c r="CN13" s="12">
        <v>-1832.9</v>
      </c>
      <c r="CO13" s="12">
        <v>708.04</v>
      </c>
      <c r="CP13" s="12">
        <v>-208.14</v>
      </c>
      <c r="CQ13" s="12">
        <v>-681.05</v>
      </c>
      <c r="CR13" s="12">
        <v>14.32</v>
      </c>
      <c r="CS13" s="12">
        <v>-456.34</v>
      </c>
      <c r="CT13" s="17">
        <v>942.77</v>
      </c>
      <c r="CU13" s="12">
        <v>509.21</v>
      </c>
      <c r="CV13" s="12">
        <v>-551.73</v>
      </c>
      <c r="CW13" s="12">
        <v>-435.93</v>
      </c>
      <c r="CX13" s="12">
        <v>290.36</v>
      </c>
      <c r="CY13" s="12">
        <v>-163.94</v>
      </c>
      <c r="CZ13" s="12">
        <v>457.35</v>
      </c>
      <c r="DA13" s="12">
        <v>10.98</v>
      </c>
      <c r="DB13" s="12">
        <v>-204.27</v>
      </c>
      <c r="DC13" s="12">
        <v>-772.24</v>
      </c>
      <c r="DD13" s="12">
        <v>208.68</v>
      </c>
      <c r="DE13" s="12">
        <v>145.93</v>
      </c>
      <c r="DF13" s="17">
        <v>642.52</v>
      </c>
      <c r="DG13" s="12">
        <v>988.81</v>
      </c>
      <c r="DH13" s="12">
        <v>-522.6</v>
      </c>
      <c r="DI13" s="12">
        <v>928.02</v>
      </c>
      <c r="DJ13" s="12">
        <v>-24.7</v>
      </c>
      <c r="DK13" s="12">
        <v>-84.79</v>
      </c>
      <c r="DL13" s="12">
        <v>-317.33999999999997</v>
      </c>
      <c r="DM13" s="12">
        <v>-987.74</v>
      </c>
      <c r="DN13" s="12">
        <v>454.65</v>
      </c>
      <c r="DO13" s="12">
        <v>357.49</v>
      </c>
      <c r="DP13" s="12">
        <v>-131.82</v>
      </c>
      <c r="DQ13" s="12">
        <v>-398.05</v>
      </c>
      <c r="DR13" s="17">
        <v>216</v>
      </c>
      <c r="DS13" s="17">
        <v>-421.36</v>
      </c>
      <c r="DT13" s="17">
        <v>1053.43</v>
      </c>
      <c r="DU13" s="17">
        <v>211.45</v>
      </c>
      <c r="DV13" s="17">
        <v>310.24</v>
      </c>
      <c r="DW13" s="17">
        <v>469.63</v>
      </c>
      <c r="DX13" s="17">
        <v>-921.72</v>
      </c>
      <c r="DY13" s="17">
        <v>-450.29</v>
      </c>
      <c r="DZ13" s="17">
        <v>-197.95</v>
      </c>
      <c r="EA13" s="17">
        <v>696.34</v>
      </c>
      <c r="EB13" s="17">
        <v>268.35000000000002</v>
      </c>
      <c r="EC13" s="17">
        <v>1593.94</v>
      </c>
      <c r="ED13" s="17">
        <v>2763.74</v>
      </c>
      <c r="EE13" s="17">
        <v>255.61</v>
      </c>
      <c r="EF13" s="17">
        <v>327.26</v>
      </c>
      <c r="EG13" s="17">
        <v>-113.47</v>
      </c>
      <c r="EH13" s="17">
        <v>190.32</v>
      </c>
      <c r="EI13" s="17">
        <v>1109.67</v>
      </c>
      <c r="EJ13" s="17">
        <v>-491.12</v>
      </c>
      <c r="EK13" s="17">
        <v>263.70999999999998</v>
      </c>
      <c r="EL13" s="17">
        <v>454.08</v>
      </c>
      <c r="EM13" s="17">
        <v>156.44999999999999</v>
      </c>
      <c r="EN13" s="17">
        <v>17.47</v>
      </c>
      <c r="EO13" s="17">
        <v>77.290000000000006</v>
      </c>
      <c r="EP13" s="17">
        <v>770.54</v>
      </c>
      <c r="EQ13" s="17">
        <v>169.15</v>
      </c>
      <c r="ER13" s="17">
        <v>133.72999999999999</v>
      </c>
      <c r="ES13" s="17">
        <v>272.11</v>
      </c>
      <c r="ET13" s="17">
        <v>570.91</v>
      </c>
      <c r="EU13" s="17">
        <v>265.06</v>
      </c>
      <c r="EV13" s="17">
        <v>-301.95</v>
      </c>
      <c r="EW13" s="17">
        <v>878.98</v>
      </c>
      <c r="EX13" s="17">
        <v>458.12</v>
      </c>
      <c r="EY13" s="17">
        <v>1813.67</v>
      </c>
      <c r="EZ13" s="17">
        <v>746.01</v>
      </c>
      <c r="FA13" s="17">
        <v>-17.54</v>
      </c>
      <c r="FB13" s="17">
        <v>2690.78</v>
      </c>
      <c r="FC13" s="17">
        <v>300.41000000000003</v>
      </c>
      <c r="FD13" s="17">
        <v>1271.56</v>
      </c>
      <c r="FE13" s="17">
        <v>662.18</v>
      </c>
      <c r="FF13" s="17">
        <v>68.41</v>
      </c>
      <c r="FG13" s="17">
        <v>514.87</v>
      </c>
      <c r="FH13" s="17">
        <v>1169.49</v>
      </c>
      <c r="FI13" s="17">
        <v>1353.84</v>
      </c>
      <c r="FJ13" s="17">
        <v>713.25</v>
      </c>
      <c r="FK13" s="17">
        <v>1465.45</v>
      </c>
      <c r="FL13" s="17">
        <v>410.02</v>
      </c>
      <c r="FM13" s="17">
        <v>683.47</v>
      </c>
      <c r="FN13" s="17">
        <v>1435.49</v>
      </c>
      <c r="FO13" s="17">
        <v>1514.6</v>
      </c>
      <c r="FP13" s="17">
        <v>-239.05</v>
      </c>
      <c r="FQ13" s="17">
        <v>1126.1199999999999</v>
      </c>
      <c r="FR13" s="17">
        <v>539.59356834073822</v>
      </c>
      <c r="FS13" s="17">
        <v>735.73</v>
      </c>
      <c r="FT13" s="17">
        <v>26.27</v>
      </c>
      <c r="FU13" s="17">
        <v>1153.01</v>
      </c>
      <c r="FV13" s="17">
        <v>26.946786703074498</v>
      </c>
      <c r="FW13" s="17">
        <v>326.60665274393853</v>
      </c>
      <c r="FX13" s="17">
        <v>299.29593043900519</v>
      </c>
      <c r="FY13" s="17">
        <v>230.37698619859754</v>
      </c>
      <c r="FZ13" s="17">
        <v>850.70342154093134</v>
      </c>
      <c r="GA13" s="17">
        <v>824.41610588193623</v>
      </c>
      <c r="GB13" s="17">
        <v>378.34045051775479</v>
      </c>
      <c r="GC13" s="17">
        <v>829.16918970970585</v>
      </c>
      <c r="GD13" s="17">
        <v>-101.94293544373532</v>
      </c>
      <c r="GE13" s="17">
        <v>31.855960988369318</v>
      </c>
      <c r="GF13" s="17">
        <v>271.54170671988675</v>
      </c>
      <c r="GG13" s="17">
        <v>-145.56873526054136</v>
      </c>
      <c r="GH13" s="17">
        <v>618.05920884159718</v>
      </c>
      <c r="GI13" s="17">
        <v>281.99182850980969</v>
      </c>
      <c r="GJ13" s="17">
        <v>1135.3421237367534</v>
      </c>
      <c r="GK13" s="17">
        <v>209.72309166310839</v>
      </c>
      <c r="GL13" s="17">
        <v>911.27714941029149</v>
      </c>
      <c r="GM13" s="17">
        <v>575.81161945387203</v>
      </c>
      <c r="GN13" s="17">
        <v>948.23186335251125</v>
      </c>
      <c r="GO13" s="17">
        <v>616.69675002522513</v>
      </c>
      <c r="GP13" s="17">
        <v>555.71103406765519</v>
      </c>
      <c r="GQ13" s="17">
        <v>68.682748539498419</v>
      </c>
      <c r="GR13" s="17">
        <v>-495.9179867996541</v>
      </c>
      <c r="GS13" s="17">
        <v>-688.74538183091488</v>
      </c>
      <c r="GT13" s="17">
        <v>4.1239216609343163</v>
      </c>
      <c r="GU13" s="17">
        <v>-100.42141782027171</v>
      </c>
      <c r="GV13" s="17">
        <v>-352.986726050676</v>
      </c>
      <c r="GW13" s="17">
        <v>1009.5066702468215</v>
      </c>
      <c r="GX13" s="17">
        <v>-562.49743314944169</v>
      </c>
      <c r="GY13" s="17">
        <v>-190.77517017396303</v>
      </c>
      <c r="GZ13" s="17">
        <v>-328.39394984786264</v>
      </c>
      <c r="HA13" s="17">
        <v>288.82163567122444</v>
      </c>
      <c r="HB13" s="17">
        <v>722.85060377151592</v>
      </c>
      <c r="HC13" s="17">
        <v>1539.0524606542285</v>
      </c>
      <c r="HD13" s="17">
        <v>1108.2668458215956</v>
      </c>
      <c r="HE13" s="17">
        <v>-133.99660022055576</v>
      </c>
      <c r="HF13" s="17">
        <v>281.78696950060305</v>
      </c>
      <c r="HG13" s="17">
        <v>199.16136820010627</v>
      </c>
      <c r="HH13" s="17">
        <v>-675.38462733357164</v>
      </c>
      <c r="HI13" s="17">
        <v>630.56288333910197</v>
      </c>
      <c r="HJ13" s="17">
        <v>-9295.0626254160761</v>
      </c>
      <c r="HK13" s="17">
        <v>-133.7627658892545</v>
      </c>
      <c r="HL13" s="17">
        <v>-211.60938100666718</v>
      </c>
      <c r="HM13" s="17">
        <v>329.77949407175635</v>
      </c>
      <c r="HN13" s="17">
        <v>746.48105742579105</v>
      </c>
      <c r="HO13" s="17">
        <v>-24.605413983980611</v>
      </c>
      <c r="HP13" s="17">
        <v>-256.9629052321929</v>
      </c>
      <c r="HQ13" s="17">
        <v>-471.14356295383607</v>
      </c>
      <c r="HR13" s="17">
        <v>786.1223679429379</v>
      </c>
      <c r="HS13" s="17">
        <v>-74.133134180183021</v>
      </c>
      <c r="HT13" s="17">
        <v>-379</v>
      </c>
      <c r="HU13" s="17">
        <v>366.18239966396908</v>
      </c>
      <c r="HV13" s="17">
        <v>1726.2679313170065</v>
      </c>
      <c r="HW13" s="17">
        <v>28.77175876515868</v>
      </c>
      <c r="HX13" s="17">
        <v>226.20282710400957</v>
      </c>
      <c r="HY13" s="17">
        <v>554.6024075825643</v>
      </c>
      <c r="HZ13" s="17">
        <v>-718.40601782480883</v>
      </c>
      <c r="IA13" s="17">
        <v>242.27852529571032</v>
      </c>
      <c r="IB13" s="17">
        <v>-864.21349242867177</v>
      </c>
      <c r="IC13" s="17">
        <v>1269.832809182313</v>
      </c>
      <c r="ID13" s="17">
        <v>-66.508911803438579</v>
      </c>
      <c r="IE13" s="17">
        <v>-1256.1455696760752</v>
      </c>
      <c r="IF13" s="17">
        <v>801.04175837969706</v>
      </c>
      <c r="IG13" s="17">
        <v>-4984.0655648595748</v>
      </c>
      <c r="IH13" s="17">
        <v>4028.0038566181556</v>
      </c>
      <c r="II13" s="17">
        <v>-4124.5733807978922</v>
      </c>
      <c r="IJ13" s="17">
        <v>-2144.4750645174809</v>
      </c>
      <c r="IK13" s="17">
        <v>114.55995339737476</v>
      </c>
      <c r="IL13" s="17">
        <v>1504.4857077944114</v>
      </c>
      <c r="IM13" s="17">
        <v>597.5712541380974</v>
      </c>
      <c r="IN13" s="17">
        <v>671.16699745301707</v>
      </c>
      <c r="IO13" s="17">
        <v>1637.7934960877467</v>
      </c>
      <c r="IP13" s="17">
        <v>-636.87954635442293</v>
      </c>
      <c r="IQ13" s="17">
        <v>1137.3791568241902</v>
      </c>
      <c r="IR13" s="17">
        <v>-317.50829164117874</v>
      </c>
      <c r="IS13" s="17">
        <v>288.55901143128466</v>
      </c>
      <c r="IT13" s="17">
        <v>-225.73053300834158</v>
      </c>
      <c r="IU13" s="17">
        <v>2578.2260126745641</v>
      </c>
      <c r="IV13" s="17">
        <v>-444.70154290223837</v>
      </c>
      <c r="IW13" s="17">
        <v>302.84614724189356</v>
      </c>
      <c r="IX13" s="17">
        <v>1108.5229484787671</v>
      </c>
      <c r="IY13" s="17">
        <v>705.32598572448546</v>
      </c>
      <c r="IZ13" s="17">
        <v>1924.3526334073797</v>
      </c>
      <c r="JA13" s="17">
        <v>-415.57146130294518</v>
      </c>
      <c r="JB13" s="17">
        <v>-313.13538288000018</v>
      </c>
      <c r="JC13" s="17">
        <v>941.37339302999987</v>
      </c>
      <c r="JD13" s="17" t="s">
        <v>77</v>
      </c>
      <c r="JE13" s="17">
        <v>617</v>
      </c>
      <c r="JF13" s="17">
        <v>-644</v>
      </c>
      <c r="JG13" s="17">
        <v>2088.6625176399998</v>
      </c>
      <c r="JH13" s="17">
        <v>-53.362078640000021</v>
      </c>
      <c r="JI13" s="17">
        <v>797.91796005000094</v>
      </c>
      <c r="JJ13" s="17">
        <v>1185.4032487899999</v>
      </c>
      <c r="JK13" s="17">
        <v>2455.02121498</v>
      </c>
      <c r="JL13" s="17">
        <v>2198.8460964999995</v>
      </c>
      <c r="JM13" s="17">
        <v>2004.0545396900002</v>
      </c>
      <c r="JN13" s="17">
        <v>-201.42705476000012</v>
      </c>
      <c r="JO13" s="17">
        <v>541.4230821799996</v>
      </c>
      <c r="JP13" s="17">
        <v>693.78185908000012</v>
      </c>
      <c r="JQ13" s="17">
        <v>1713.1696319100001</v>
      </c>
      <c r="JR13" s="17">
        <v>-598.49464995000039</v>
      </c>
      <c r="JS13" s="17">
        <v>1222.5253809999999</v>
      </c>
      <c r="JT13" s="17">
        <v>113</v>
      </c>
      <c r="JU13" s="17">
        <v>908</v>
      </c>
      <c r="JV13" s="17" t="s">
        <v>125</v>
      </c>
      <c r="JW13" s="17" t="s">
        <v>173</v>
      </c>
      <c r="JX13" s="17">
        <v>2985.7125559599999</v>
      </c>
      <c r="JY13" s="17">
        <v>2570.1074616100004</v>
      </c>
      <c r="JZ13" s="17">
        <v>431.23579400000006</v>
      </c>
      <c r="KA13" s="17">
        <v>-511.10080226999963</v>
      </c>
      <c r="KB13" s="17">
        <v>605.84097828999973</v>
      </c>
      <c r="KC13" s="17">
        <v>3307.3128534100001</v>
      </c>
      <c r="KD13" s="17">
        <v>-3900.60286911</v>
      </c>
      <c r="KE13" s="17">
        <v>5412.7915327599985</v>
      </c>
      <c r="KF13" s="17">
        <v>1146.8328947500002</v>
      </c>
      <c r="KG13" s="17">
        <v>1252.22329831</v>
      </c>
      <c r="KH13" s="17">
        <v>2409.5356958900006</v>
      </c>
      <c r="KI13" s="17">
        <v>297.50047055000022</v>
      </c>
      <c r="KJ13" s="17">
        <v>2072.35639739</v>
      </c>
    </row>
    <row r="14" spans="1:296" x14ac:dyDescent="0.3">
      <c r="A14" s="9" t="s">
        <v>17</v>
      </c>
      <c r="B14" s="12">
        <v>-516.71</v>
      </c>
      <c r="C14" s="12">
        <v>1764.66</v>
      </c>
      <c r="D14" s="13">
        <v>204.56</v>
      </c>
      <c r="E14" s="13">
        <v>-799.4</v>
      </c>
      <c r="F14" s="13">
        <v>-195.97</v>
      </c>
      <c r="G14" s="13">
        <v>-88.26</v>
      </c>
      <c r="H14" s="13">
        <v>-134.41999999999999</v>
      </c>
      <c r="I14" s="13">
        <v>699.98</v>
      </c>
      <c r="J14" s="14">
        <v>-398.27</v>
      </c>
      <c r="K14" s="13">
        <v>221.91</v>
      </c>
      <c r="L14" s="13">
        <v>-1035.8699999999999</v>
      </c>
      <c r="M14" s="13">
        <v>-592.61</v>
      </c>
      <c r="N14" s="15">
        <v>461.49</v>
      </c>
      <c r="O14" s="12">
        <v>1784.8</v>
      </c>
      <c r="P14" s="13">
        <v>-216.79</v>
      </c>
      <c r="Q14" s="13">
        <v>381.39</v>
      </c>
      <c r="R14" s="13">
        <v>-197.62</v>
      </c>
      <c r="S14" s="13">
        <v>1006.18</v>
      </c>
      <c r="T14" s="13">
        <v>654.98</v>
      </c>
      <c r="U14" s="13">
        <v>-277.60000000000002</v>
      </c>
      <c r="V14" s="13">
        <v>-341.61</v>
      </c>
      <c r="W14" s="13">
        <v>-490.37</v>
      </c>
      <c r="X14" s="14">
        <v>-561.54999999999995</v>
      </c>
      <c r="Y14" s="13">
        <v>692.64</v>
      </c>
      <c r="Z14" s="15">
        <v>-296.14999999999998</v>
      </c>
      <c r="AA14" s="12">
        <v>-912.27</v>
      </c>
      <c r="AB14" s="13">
        <v>208.32</v>
      </c>
      <c r="AC14" s="13">
        <v>-344.7</v>
      </c>
      <c r="AD14" s="13">
        <v>-957.63</v>
      </c>
      <c r="AE14" s="13">
        <v>-155.69</v>
      </c>
      <c r="AF14" s="13">
        <v>-1460.01</v>
      </c>
      <c r="AG14" s="13">
        <v>-1410.1</v>
      </c>
      <c r="AH14" s="13">
        <v>-1116.3399999999999</v>
      </c>
      <c r="AI14" s="13">
        <v>992.94</v>
      </c>
      <c r="AJ14" s="13">
        <v>-1069.01</v>
      </c>
      <c r="AK14" s="13">
        <v>672.48</v>
      </c>
      <c r="AL14" s="15">
        <v>68.94</v>
      </c>
      <c r="AM14" s="12">
        <v>562.92999999999995</v>
      </c>
      <c r="AN14" s="13">
        <v>434.06</v>
      </c>
      <c r="AO14" s="13">
        <v>-130.88999999999999</v>
      </c>
      <c r="AP14" s="13">
        <v>-473.34</v>
      </c>
      <c r="AQ14" s="13">
        <v>-631.88</v>
      </c>
      <c r="AR14" s="13">
        <v>-165.13</v>
      </c>
      <c r="AS14" s="13">
        <v>484.54</v>
      </c>
      <c r="AT14" s="13">
        <v>-474.04</v>
      </c>
      <c r="AU14" s="13">
        <v>-351.26</v>
      </c>
      <c r="AV14" s="13">
        <v>149.26</v>
      </c>
      <c r="AW14" s="13">
        <v>-375.72</v>
      </c>
      <c r="AX14" s="15">
        <v>-109.07</v>
      </c>
      <c r="AY14" s="12">
        <v>203.64</v>
      </c>
      <c r="AZ14" s="13">
        <v>-277.14</v>
      </c>
      <c r="BA14" s="13">
        <v>-154.49</v>
      </c>
      <c r="BB14" s="13">
        <v>-172.08</v>
      </c>
      <c r="BC14" s="13">
        <v>13.21</v>
      </c>
      <c r="BD14" s="13">
        <v>-281.56</v>
      </c>
      <c r="BE14" s="13">
        <v>214.25</v>
      </c>
      <c r="BF14" s="13">
        <v>-293.07</v>
      </c>
      <c r="BG14" s="13">
        <v>-392.68</v>
      </c>
      <c r="BH14" s="13">
        <v>260.04000000000002</v>
      </c>
      <c r="BI14" s="13">
        <v>-1119.4100000000001</v>
      </c>
      <c r="BJ14" s="15">
        <v>172.89</v>
      </c>
      <c r="BK14" s="16">
        <v>154.77000000000001</v>
      </c>
      <c r="BL14" s="13">
        <v>524.1</v>
      </c>
      <c r="BM14" s="13">
        <v>476.73</v>
      </c>
      <c r="BN14" s="13">
        <v>-204.56</v>
      </c>
      <c r="BO14" s="13">
        <v>134.97</v>
      </c>
      <c r="BP14" s="13">
        <v>-461.82</v>
      </c>
      <c r="BQ14" s="13">
        <v>929.46</v>
      </c>
      <c r="BR14" s="13">
        <v>-761.15</v>
      </c>
      <c r="BS14" s="13">
        <v>-377.33</v>
      </c>
      <c r="BT14" s="13">
        <v>-322.16000000000003</v>
      </c>
      <c r="BU14" s="13">
        <v>-108.58</v>
      </c>
      <c r="BV14" s="17">
        <v>304.5</v>
      </c>
      <c r="BW14" s="12">
        <v>-719.78</v>
      </c>
      <c r="BX14" s="12">
        <v>278.77</v>
      </c>
      <c r="BY14" s="12">
        <v>540.79</v>
      </c>
      <c r="BZ14" s="13">
        <v>-176.15</v>
      </c>
      <c r="CA14" s="13">
        <v>198.74</v>
      </c>
      <c r="CB14" s="13">
        <v>-50.38</v>
      </c>
      <c r="CC14" s="13">
        <v>11.31</v>
      </c>
      <c r="CD14" s="13">
        <v>95.88</v>
      </c>
      <c r="CE14" s="13">
        <v>219.72</v>
      </c>
      <c r="CF14" s="13">
        <v>-81</v>
      </c>
      <c r="CG14" s="13">
        <v>69.010000000000005</v>
      </c>
      <c r="CH14" s="17">
        <v>141.05000000000001</v>
      </c>
      <c r="CI14" s="12">
        <v>308.52999999999997</v>
      </c>
      <c r="CJ14" s="12">
        <v>608.79</v>
      </c>
      <c r="CK14" s="12">
        <v>354.72</v>
      </c>
      <c r="CL14" s="12">
        <v>1060.02</v>
      </c>
      <c r="CM14" s="12">
        <v>573.02</v>
      </c>
      <c r="CN14" s="12">
        <v>-1306.01</v>
      </c>
      <c r="CO14" s="12">
        <v>690.04</v>
      </c>
      <c r="CP14" s="12">
        <v>-288.49</v>
      </c>
      <c r="CQ14" s="12">
        <v>-255.77</v>
      </c>
      <c r="CR14" s="12">
        <v>57.55</v>
      </c>
      <c r="CS14" s="12">
        <v>-169.42</v>
      </c>
      <c r="CT14" s="17">
        <v>381.76</v>
      </c>
      <c r="CU14" s="12">
        <v>547.48</v>
      </c>
      <c r="CV14" s="12">
        <v>-311.75</v>
      </c>
      <c r="CW14" s="12">
        <v>-482.67</v>
      </c>
      <c r="CX14" s="12">
        <v>218.93</v>
      </c>
      <c r="CY14" s="12">
        <v>28.9</v>
      </c>
      <c r="CZ14" s="12">
        <v>86.63</v>
      </c>
      <c r="DA14" s="12">
        <v>-30.4</v>
      </c>
      <c r="DB14" s="12">
        <v>-156.65</v>
      </c>
      <c r="DC14" s="12">
        <v>-285.23</v>
      </c>
      <c r="DD14" s="12">
        <v>336.95</v>
      </c>
      <c r="DE14" s="12">
        <v>194.51</v>
      </c>
      <c r="DF14" s="17">
        <v>238.94</v>
      </c>
      <c r="DG14" s="12">
        <v>539.41999999999996</v>
      </c>
      <c r="DH14" s="12">
        <v>-210.63</v>
      </c>
      <c r="DI14" s="12">
        <v>360.85</v>
      </c>
      <c r="DJ14" s="12">
        <v>123.49</v>
      </c>
      <c r="DK14" s="12">
        <v>23.19</v>
      </c>
      <c r="DL14" s="12">
        <v>140.55000000000001</v>
      </c>
      <c r="DM14" s="12">
        <v>-1258.3599999999999</v>
      </c>
      <c r="DN14" s="12">
        <v>277.76</v>
      </c>
      <c r="DO14" s="12">
        <v>193.58</v>
      </c>
      <c r="DP14" s="12">
        <v>-68.89</v>
      </c>
      <c r="DQ14" s="12">
        <v>-464.48</v>
      </c>
      <c r="DR14" s="17">
        <v>-1.61</v>
      </c>
      <c r="DS14" s="17">
        <v>-231.24</v>
      </c>
      <c r="DT14" s="17">
        <v>229.78</v>
      </c>
      <c r="DU14" s="17">
        <v>226.29</v>
      </c>
      <c r="DV14" s="17">
        <v>168.81</v>
      </c>
      <c r="DW14" s="17">
        <v>501.46</v>
      </c>
      <c r="DX14" s="17">
        <v>-639.77</v>
      </c>
      <c r="DY14" s="17">
        <v>-174.73</v>
      </c>
      <c r="DZ14" s="17">
        <v>-173.47</v>
      </c>
      <c r="EA14" s="17">
        <v>337.05</v>
      </c>
      <c r="EB14" s="17">
        <v>-159.79</v>
      </c>
      <c r="EC14" s="17">
        <v>780.68</v>
      </c>
      <c r="ED14" s="17">
        <v>338.73</v>
      </c>
      <c r="EE14" s="17">
        <v>252.53</v>
      </c>
      <c r="EF14" s="17">
        <v>206.64</v>
      </c>
      <c r="EG14" s="17">
        <v>-14.64</v>
      </c>
      <c r="EH14" s="17">
        <v>-304.72000000000003</v>
      </c>
      <c r="EI14" s="17">
        <v>286.70999999999998</v>
      </c>
      <c r="EJ14" s="17">
        <v>-314.67</v>
      </c>
      <c r="EK14" s="17">
        <v>-214.43</v>
      </c>
      <c r="EL14" s="17">
        <v>89.27</v>
      </c>
      <c r="EM14" s="17">
        <v>-75.739999999999995</v>
      </c>
      <c r="EN14" s="17">
        <v>-65.59</v>
      </c>
      <c r="EO14" s="17">
        <v>-231.96</v>
      </c>
      <c r="EP14" s="17">
        <v>584.15</v>
      </c>
      <c r="EQ14" s="17">
        <v>244.59</v>
      </c>
      <c r="ER14" s="17">
        <v>253.62</v>
      </c>
      <c r="ES14" s="17">
        <v>232.45</v>
      </c>
      <c r="ET14" s="17">
        <v>255.21</v>
      </c>
      <c r="EU14" s="17">
        <v>109.34</v>
      </c>
      <c r="EV14" s="17">
        <v>-238.89</v>
      </c>
      <c r="EW14" s="17">
        <v>272.29000000000002</v>
      </c>
      <c r="EX14" s="17">
        <v>-273.94</v>
      </c>
      <c r="EY14" s="17">
        <v>80.61</v>
      </c>
      <c r="EZ14" s="17">
        <v>29.38</v>
      </c>
      <c r="FA14" s="17">
        <v>-266.01</v>
      </c>
      <c r="FB14" s="17">
        <v>1081.19</v>
      </c>
      <c r="FC14" s="17">
        <v>-4.58</v>
      </c>
      <c r="FD14" s="17">
        <v>1107.04</v>
      </c>
      <c r="FE14" s="17">
        <v>325.92</v>
      </c>
      <c r="FF14" s="17">
        <v>-80.45</v>
      </c>
      <c r="FG14" s="17">
        <v>-839.36</v>
      </c>
      <c r="FH14" s="17">
        <v>459.55</v>
      </c>
      <c r="FI14" s="17">
        <v>-50.35</v>
      </c>
      <c r="FJ14" s="17">
        <v>-375.98</v>
      </c>
      <c r="FK14" s="17">
        <v>239.45</v>
      </c>
      <c r="FL14" s="17">
        <v>30.37</v>
      </c>
      <c r="FM14" s="17">
        <v>324.72000000000003</v>
      </c>
      <c r="FN14" s="17">
        <v>778.25</v>
      </c>
      <c r="FO14" s="17">
        <v>761.49</v>
      </c>
      <c r="FP14" s="17">
        <v>78.92</v>
      </c>
      <c r="FQ14" s="17">
        <v>-340.52</v>
      </c>
      <c r="FR14" s="17">
        <v>-224.27328733191752</v>
      </c>
      <c r="FS14" s="17">
        <v>442.25</v>
      </c>
      <c r="FT14" s="17">
        <v>-352.3</v>
      </c>
      <c r="FU14" s="17">
        <v>-119.49</v>
      </c>
      <c r="FV14" s="17">
        <v>-17.863574459652355</v>
      </c>
      <c r="FW14" s="17">
        <v>99.906577603780363</v>
      </c>
      <c r="FX14" s="17">
        <v>68.579297422427629</v>
      </c>
      <c r="FY14" s="17">
        <v>140.86767646605324</v>
      </c>
      <c r="FZ14" s="17">
        <v>18.018397266067627</v>
      </c>
      <c r="GA14" s="17">
        <v>786.78156796798214</v>
      </c>
      <c r="GB14" s="17">
        <v>388.1810838581435</v>
      </c>
      <c r="GC14" s="17">
        <v>125.07325771864112</v>
      </c>
      <c r="GD14" s="17">
        <v>-132.85153249510478</v>
      </c>
      <c r="GE14" s="17">
        <v>86.914315093242976</v>
      </c>
      <c r="GF14" s="17">
        <v>168.81026088223757</v>
      </c>
      <c r="GG14" s="17">
        <v>-571.00796389661821</v>
      </c>
      <c r="GH14" s="17">
        <v>-183.33028323909645</v>
      </c>
      <c r="GI14" s="17">
        <v>-196.64139632599421</v>
      </c>
      <c r="GJ14" s="17">
        <v>425.26456981703342</v>
      </c>
      <c r="GK14" s="17">
        <v>78.445133754514316</v>
      </c>
      <c r="GL14" s="17">
        <v>37.12601061675403</v>
      </c>
      <c r="GM14" s="17">
        <v>350.0038494162834</v>
      </c>
      <c r="GN14" s="17">
        <v>587.20319373565405</v>
      </c>
      <c r="GO14" s="17">
        <v>-44.826529710418995</v>
      </c>
      <c r="GP14" s="17">
        <v>574.65017765299956</v>
      </c>
      <c r="GQ14" s="17">
        <v>-247.24397033630021</v>
      </c>
      <c r="GR14" s="17">
        <v>-718.28444566966311</v>
      </c>
      <c r="GS14" s="17">
        <v>-1080.3748186444486</v>
      </c>
      <c r="GT14" s="17">
        <v>71.476122650361745</v>
      </c>
      <c r="GU14" s="17">
        <v>-152.29492862494308</v>
      </c>
      <c r="GV14" s="17">
        <v>-618.75595857542623</v>
      </c>
      <c r="GW14" s="17">
        <v>-73.414602881080285</v>
      </c>
      <c r="GX14" s="17">
        <v>-1963.2858724942237</v>
      </c>
      <c r="GY14" s="17">
        <v>281.21971167856435</v>
      </c>
      <c r="GZ14" s="17">
        <v>118.20719369446866</v>
      </c>
      <c r="HA14" s="17">
        <v>66.293854881935275</v>
      </c>
      <c r="HB14" s="17">
        <v>339.76676127850845</v>
      </c>
      <c r="HC14" s="17">
        <v>139.59183086955272</v>
      </c>
      <c r="HD14" s="17">
        <v>102.83408377632131</v>
      </c>
      <c r="HE14" s="17">
        <v>-653.73407368962989</v>
      </c>
      <c r="HF14" s="17">
        <v>-127.68856151629547</v>
      </c>
      <c r="HG14" s="17">
        <v>-149.79602573005729</v>
      </c>
      <c r="HH14" s="17">
        <v>-534.96257924587053</v>
      </c>
      <c r="HI14" s="17">
        <v>-264.68449017488609</v>
      </c>
      <c r="HJ14" s="17">
        <v>-9716.9250095285024</v>
      </c>
      <c r="HK14" s="17">
        <v>387.07049498041147</v>
      </c>
      <c r="HL14" s="17">
        <v>73.782482200743914</v>
      </c>
      <c r="HM14" s="17">
        <v>158.69265315066704</v>
      </c>
      <c r="HN14" s="17">
        <v>-88.208241843871662</v>
      </c>
      <c r="HO14" s="17">
        <v>-212.94684500102994</v>
      </c>
      <c r="HP14" s="17">
        <v>-120.89929445768936</v>
      </c>
      <c r="HQ14" s="17">
        <v>-231.5675225958698</v>
      </c>
      <c r="HR14" s="17">
        <v>129.80654575024536</v>
      </c>
      <c r="HS14" s="17">
        <v>366.38507182054735</v>
      </c>
      <c r="HT14" s="17">
        <v>-4</v>
      </c>
      <c r="HU14" s="17">
        <v>-151.56555250326068</v>
      </c>
      <c r="HV14" s="17">
        <v>353.01862901706238</v>
      </c>
      <c r="HW14" s="17">
        <v>501.99501294550424</v>
      </c>
      <c r="HX14" s="17">
        <v>604.25569075267231</v>
      </c>
      <c r="HY14" s="17">
        <v>-482.07897323108222</v>
      </c>
      <c r="HZ14" s="17">
        <v>5.2618396104113003</v>
      </c>
      <c r="IA14" s="17">
        <v>-388.702651645625</v>
      </c>
      <c r="IB14" s="17">
        <v>-470.39911379703597</v>
      </c>
      <c r="IC14" s="17">
        <v>-355.84191083231337</v>
      </c>
      <c r="ID14" s="17">
        <v>-772.96894442142002</v>
      </c>
      <c r="IE14" s="17">
        <v>-1342.4076678133908</v>
      </c>
      <c r="IF14" s="17">
        <v>-412.92869695470927</v>
      </c>
      <c r="IG14" s="17">
        <v>1160.1930089745886</v>
      </c>
      <c r="IH14" s="17">
        <v>1335.545260302785</v>
      </c>
      <c r="II14" s="17">
        <v>-3861.3617112766278</v>
      </c>
      <c r="IJ14" s="17">
        <v>-2586.921716216184</v>
      </c>
      <c r="IK14" s="17">
        <v>-934.20269678122327</v>
      </c>
      <c r="IL14" s="17">
        <v>378.69828329821956</v>
      </c>
      <c r="IM14" s="17">
        <v>660.15535348422918</v>
      </c>
      <c r="IN14" s="17">
        <v>-1503.5319017180384</v>
      </c>
      <c r="IO14" s="17">
        <v>264.43596693929004</v>
      </c>
      <c r="IP14" s="17">
        <v>-1239.6502054180976</v>
      </c>
      <c r="IQ14" s="17">
        <v>429.02107201513974</v>
      </c>
      <c r="IR14" s="17">
        <v>517.55841786883036</v>
      </c>
      <c r="IS14" s="17">
        <v>459.10175007172478</v>
      </c>
      <c r="IT14" s="17">
        <v>-507.33803025990881</v>
      </c>
      <c r="IU14" s="17">
        <v>283.38539572179178</v>
      </c>
      <c r="IV14" s="17">
        <v>-619.87119766771002</v>
      </c>
      <c r="IW14" s="17">
        <v>474.25325742258792</v>
      </c>
      <c r="IX14" s="17">
        <v>681.8802076737021</v>
      </c>
      <c r="IY14" s="17">
        <v>95.853011214570188</v>
      </c>
      <c r="IZ14" s="17">
        <v>-844.55843828361367</v>
      </c>
      <c r="JA14" s="17">
        <v>-477.99590847358047</v>
      </c>
      <c r="JB14" s="17">
        <v>-1619.517341</v>
      </c>
      <c r="JC14" s="17">
        <v>44.519600690000004</v>
      </c>
      <c r="JD14" s="17">
        <v>-99</v>
      </c>
      <c r="JE14" s="17">
        <v>-281</v>
      </c>
      <c r="JF14" s="17">
        <v>25</v>
      </c>
      <c r="JG14" s="17">
        <v>1019.5921258300001</v>
      </c>
      <c r="JH14" s="17">
        <v>2.5402838799999756</v>
      </c>
      <c r="JI14" s="17">
        <v>-25.892534589999983</v>
      </c>
      <c r="JJ14" s="17">
        <v>110.34722927999998</v>
      </c>
      <c r="JK14" s="17">
        <v>1549.6766212699999</v>
      </c>
      <c r="JL14" s="17">
        <v>-677.16630342000008</v>
      </c>
      <c r="JM14" s="17">
        <v>299.72492284999998</v>
      </c>
      <c r="JN14" s="17">
        <v>-227.73541139999998</v>
      </c>
      <c r="JO14" s="17">
        <v>662.99524874999997</v>
      </c>
      <c r="JP14" s="17">
        <v>56.91158779999995</v>
      </c>
      <c r="JQ14" s="17">
        <v>1477.98313742</v>
      </c>
      <c r="JR14" s="17">
        <v>613.6311149899999</v>
      </c>
      <c r="JS14" s="17">
        <v>227.48500294999991</v>
      </c>
      <c r="JT14" s="17">
        <v>217</v>
      </c>
      <c r="JU14" s="17">
        <v>552</v>
      </c>
      <c r="JV14" s="17">
        <v>627</v>
      </c>
      <c r="JW14" s="17">
        <v>528</v>
      </c>
      <c r="JX14" s="17">
        <v>194.86415322999997</v>
      </c>
      <c r="JY14" s="17">
        <v>1414.3669587200002</v>
      </c>
      <c r="JZ14" s="17">
        <v>-216.51521244000008</v>
      </c>
      <c r="KA14" s="17">
        <v>526.57255607999991</v>
      </c>
      <c r="KB14" s="17">
        <v>-242.87376718000004</v>
      </c>
      <c r="KC14" s="17">
        <v>-299.40838196999999</v>
      </c>
      <c r="KD14" s="17">
        <v>-1325.5346084800003</v>
      </c>
      <c r="KE14" s="17">
        <v>3170.0039304999996</v>
      </c>
      <c r="KF14" s="17">
        <v>732.14452135999989</v>
      </c>
      <c r="KG14" s="17">
        <v>222.23692878000003</v>
      </c>
      <c r="KH14" s="17">
        <v>1449.9631311600003</v>
      </c>
      <c r="KI14" s="17">
        <v>-83.455563280000021</v>
      </c>
      <c r="KJ14" s="17">
        <v>1756.5448287600002</v>
      </c>
    </row>
    <row r="15" spans="1:296" x14ac:dyDescent="0.3">
      <c r="A15" s="9" t="s">
        <v>18</v>
      </c>
      <c r="B15" s="12">
        <v>-1226.9100000000001</v>
      </c>
      <c r="C15" s="12">
        <v>402.86</v>
      </c>
      <c r="D15" s="13">
        <v>-194.76</v>
      </c>
      <c r="E15" s="13">
        <v>-398.41</v>
      </c>
      <c r="F15" s="13">
        <v>-6.86</v>
      </c>
      <c r="G15" s="13">
        <v>714.85</v>
      </c>
      <c r="H15" s="13">
        <v>617.71</v>
      </c>
      <c r="I15" s="13">
        <v>2192.13</v>
      </c>
      <c r="J15" s="14">
        <v>-1007.08</v>
      </c>
      <c r="K15" s="13">
        <v>2745.63</v>
      </c>
      <c r="L15" s="13">
        <v>-706.86</v>
      </c>
      <c r="M15" s="13">
        <v>-160.4</v>
      </c>
      <c r="N15" s="15">
        <v>-342.11</v>
      </c>
      <c r="O15" s="12">
        <v>-143.28</v>
      </c>
      <c r="P15" s="13">
        <v>675.57</v>
      </c>
      <c r="Q15" s="13">
        <v>-689.94</v>
      </c>
      <c r="R15" s="13">
        <v>-1551.74</v>
      </c>
      <c r="S15" s="13">
        <v>184.35</v>
      </c>
      <c r="T15" s="13">
        <v>-328.74</v>
      </c>
      <c r="U15" s="13">
        <v>-226.14</v>
      </c>
      <c r="V15" s="13">
        <v>277.72000000000003</v>
      </c>
      <c r="W15" s="13">
        <v>-23.16</v>
      </c>
      <c r="X15" s="14">
        <v>-449.69</v>
      </c>
      <c r="Y15" s="13">
        <v>213.73</v>
      </c>
      <c r="Z15" s="15">
        <v>-249.75</v>
      </c>
      <c r="AA15" s="12">
        <v>-267.62</v>
      </c>
      <c r="AB15" s="13">
        <v>-306.41000000000003</v>
      </c>
      <c r="AC15" s="13">
        <v>-47.75</v>
      </c>
      <c r="AD15" s="13">
        <v>478.82</v>
      </c>
      <c r="AE15" s="13">
        <v>359.23</v>
      </c>
      <c r="AF15" s="13">
        <v>-79.39</v>
      </c>
      <c r="AG15" s="13">
        <v>84.78</v>
      </c>
      <c r="AH15" s="13">
        <v>-80.22</v>
      </c>
      <c r="AI15" s="13">
        <v>-296.97000000000003</v>
      </c>
      <c r="AJ15" s="13">
        <v>882.9</v>
      </c>
      <c r="AK15" s="13">
        <v>-195.12</v>
      </c>
      <c r="AL15" s="15">
        <v>109.41</v>
      </c>
      <c r="AM15" s="12">
        <v>-956.11</v>
      </c>
      <c r="AN15" s="13">
        <v>-197.53</v>
      </c>
      <c r="AO15" s="13">
        <v>550.70000000000005</v>
      </c>
      <c r="AP15" s="13">
        <v>-554.32000000000005</v>
      </c>
      <c r="AQ15" s="13">
        <v>-517.26</v>
      </c>
      <c r="AR15" s="13">
        <v>405.01</v>
      </c>
      <c r="AS15" s="13">
        <v>-13.85</v>
      </c>
      <c r="AT15" s="13">
        <v>174.96</v>
      </c>
      <c r="AU15" s="13">
        <v>-303.60000000000002</v>
      </c>
      <c r="AV15" s="13">
        <v>-190.24</v>
      </c>
      <c r="AW15" s="13">
        <v>-70.5</v>
      </c>
      <c r="AX15" s="15">
        <v>733.19</v>
      </c>
      <c r="AY15" s="12">
        <v>-804.05</v>
      </c>
      <c r="AZ15" s="13">
        <v>-191.96</v>
      </c>
      <c r="BA15" s="13">
        <v>122.33</v>
      </c>
      <c r="BB15" s="13">
        <v>-391.84</v>
      </c>
      <c r="BC15" s="13">
        <v>56.53</v>
      </c>
      <c r="BD15" s="13">
        <v>-314.16000000000003</v>
      </c>
      <c r="BE15" s="13">
        <v>-98.4</v>
      </c>
      <c r="BF15" s="13">
        <v>-2195.9</v>
      </c>
      <c r="BG15" s="13">
        <v>-31.07</v>
      </c>
      <c r="BH15" s="13">
        <v>-66.45</v>
      </c>
      <c r="BI15" s="13">
        <v>-56.82</v>
      </c>
      <c r="BJ15" s="15">
        <v>552.86</v>
      </c>
      <c r="BK15" s="16">
        <v>70.930000000000007</v>
      </c>
      <c r="BL15" s="13">
        <v>-709.45</v>
      </c>
      <c r="BM15" s="13">
        <v>-330</v>
      </c>
      <c r="BN15" s="13">
        <v>-20.86</v>
      </c>
      <c r="BO15" s="13">
        <v>-58.16</v>
      </c>
      <c r="BP15" s="13">
        <v>1104.1300000000001</v>
      </c>
      <c r="BQ15" s="13">
        <v>136.66</v>
      </c>
      <c r="BR15" s="13">
        <v>-299.87</v>
      </c>
      <c r="BS15" s="13">
        <v>-250.45</v>
      </c>
      <c r="BT15" s="13">
        <v>937.46</v>
      </c>
      <c r="BU15" s="13">
        <v>393.45</v>
      </c>
      <c r="BV15" s="17">
        <v>735.46</v>
      </c>
      <c r="BW15" s="12">
        <v>200.79</v>
      </c>
      <c r="BX15" s="12">
        <v>-388.38</v>
      </c>
      <c r="BY15" s="12">
        <v>365.76</v>
      </c>
      <c r="BZ15" s="13">
        <v>-26.9</v>
      </c>
      <c r="CA15" s="13">
        <v>70.790000000000006</v>
      </c>
      <c r="CB15" s="13">
        <v>136.07</v>
      </c>
      <c r="CC15" s="13">
        <v>6.08</v>
      </c>
      <c r="CD15" s="13">
        <v>240.74</v>
      </c>
      <c r="CE15" s="13">
        <v>210.54</v>
      </c>
      <c r="CF15" s="13">
        <v>164.28</v>
      </c>
      <c r="CG15" s="13">
        <v>441.98</v>
      </c>
      <c r="CH15" s="17">
        <v>-316.97000000000003</v>
      </c>
      <c r="CI15" s="12">
        <v>-108.33</v>
      </c>
      <c r="CJ15" s="12">
        <v>421.14</v>
      </c>
      <c r="CK15" s="12">
        <v>-202.48</v>
      </c>
      <c r="CL15" s="12">
        <v>-29.96</v>
      </c>
      <c r="CM15" s="12">
        <v>-133.5</v>
      </c>
      <c r="CN15" s="12">
        <v>-480.7</v>
      </c>
      <c r="CO15" s="12">
        <v>-22</v>
      </c>
      <c r="CP15" s="12">
        <v>148.21</v>
      </c>
      <c r="CQ15" s="12">
        <v>-453.1</v>
      </c>
      <c r="CR15" s="12">
        <v>-63.5</v>
      </c>
      <c r="CS15" s="12">
        <v>-274.47000000000003</v>
      </c>
      <c r="CT15" s="17">
        <v>562.71</v>
      </c>
      <c r="CU15" s="12">
        <v>-103.85</v>
      </c>
      <c r="CV15" s="12">
        <v>-262.92</v>
      </c>
      <c r="CW15" s="12">
        <v>65.92</v>
      </c>
      <c r="CX15" s="12">
        <v>72.62</v>
      </c>
      <c r="CY15" s="12">
        <v>-157.52000000000001</v>
      </c>
      <c r="CZ15" s="12">
        <v>304.52</v>
      </c>
      <c r="DA15" s="12">
        <v>124.81</v>
      </c>
      <c r="DB15" s="12">
        <v>-181.27</v>
      </c>
      <c r="DC15" s="12">
        <v>-414.69</v>
      </c>
      <c r="DD15" s="12">
        <v>-196.03</v>
      </c>
      <c r="DE15" s="12">
        <v>30.27</v>
      </c>
      <c r="DF15" s="17">
        <v>513.48</v>
      </c>
      <c r="DG15" s="12">
        <v>477.7</v>
      </c>
      <c r="DH15" s="12">
        <v>-318.12</v>
      </c>
      <c r="DI15" s="12">
        <v>594.6</v>
      </c>
      <c r="DJ15" s="12">
        <v>-212.59</v>
      </c>
      <c r="DK15" s="12">
        <v>-84.12</v>
      </c>
      <c r="DL15" s="12">
        <v>-340.01</v>
      </c>
      <c r="DM15" s="12">
        <v>274.55</v>
      </c>
      <c r="DN15" s="12">
        <v>88.38</v>
      </c>
      <c r="DO15" s="12">
        <v>204.94</v>
      </c>
      <c r="DP15" s="12">
        <v>130.71</v>
      </c>
      <c r="DQ15" s="12">
        <v>76.42</v>
      </c>
      <c r="DR15" s="17">
        <v>228.99</v>
      </c>
      <c r="DS15" s="17">
        <v>-296.08999999999997</v>
      </c>
      <c r="DT15" s="17">
        <v>839.26</v>
      </c>
      <c r="DU15" s="17">
        <v>6.89</v>
      </c>
      <c r="DV15" s="17">
        <v>167.61</v>
      </c>
      <c r="DW15" s="17">
        <v>-26.17</v>
      </c>
      <c r="DX15" s="17">
        <v>-271.94</v>
      </c>
      <c r="DY15" s="17">
        <v>-276.02999999999997</v>
      </c>
      <c r="DZ15" s="17">
        <v>15.6</v>
      </c>
      <c r="EA15" s="17">
        <v>373.22</v>
      </c>
      <c r="EB15" s="17">
        <v>501.24</v>
      </c>
      <c r="EC15" s="17">
        <v>817.99</v>
      </c>
      <c r="ED15" s="17">
        <v>2436.0700000000002</v>
      </c>
      <c r="EE15" s="17">
        <v>29.52</v>
      </c>
      <c r="EF15" s="17">
        <v>147.19999999999999</v>
      </c>
      <c r="EG15" s="17">
        <v>-75.61</v>
      </c>
      <c r="EH15" s="17">
        <v>504.35</v>
      </c>
      <c r="EI15" s="17">
        <v>848.58</v>
      </c>
      <c r="EJ15" s="17">
        <v>-210.9</v>
      </c>
      <c r="EK15" s="17">
        <v>518.04</v>
      </c>
      <c r="EL15" s="17">
        <v>326.61</v>
      </c>
      <c r="EM15" s="17">
        <v>269.55</v>
      </c>
      <c r="EN15" s="17">
        <v>102.8</v>
      </c>
      <c r="EO15" s="17">
        <v>327.02999999999997</v>
      </c>
      <c r="EP15" s="17">
        <v>199.76</v>
      </c>
      <c r="EQ15" s="17">
        <v>-91.37</v>
      </c>
      <c r="ER15" s="17">
        <v>-44.62</v>
      </c>
      <c r="ES15" s="17">
        <v>27.78</v>
      </c>
      <c r="ET15" s="17">
        <v>343.11</v>
      </c>
      <c r="EU15" s="17">
        <v>97.67</v>
      </c>
      <c r="EV15" s="17">
        <v>-42.95</v>
      </c>
      <c r="EW15" s="17">
        <v>635.87</v>
      </c>
      <c r="EX15" s="17">
        <v>695.97</v>
      </c>
      <c r="EY15" s="17">
        <v>1693.39</v>
      </c>
      <c r="EZ15" s="17">
        <v>784.73</v>
      </c>
      <c r="FA15" s="17">
        <v>215.1</v>
      </c>
      <c r="FB15" s="17">
        <v>1603.71</v>
      </c>
      <c r="FC15" s="17">
        <v>250.53</v>
      </c>
      <c r="FD15" s="17">
        <v>166.32</v>
      </c>
      <c r="FE15" s="17">
        <v>345.43</v>
      </c>
      <c r="FF15" s="17">
        <v>153.18</v>
      </c>
      <c r="FG15" s="17">
        <v>1353.33</v>
      </c>
      <c r="FH15" s="17">
        <v>712.3</v>
      </c>
      <c r="FI15" s="17">
        <v>1405.57</v>
      </c>
      <c r="FJ15" s="17">
        <v>1053.3900000000001</v>
      </c>
      <c r="FK15" s="17">
        <v>1222.8399999999999</v>
      </c>
      <c r="FL15" s="17">
        <v>398.75</v>
      </c>
      <c r="FM15" s="17">
        <v>352.23</v>
      </c>
      <c r="FN15" s="17">
        <v>631.27</v>
      </c>
      <c r="FO15" s="17">
        <v>753.09</v>
      </c>
      <c r="FP15" s="17">
        <v>-295.38</v>
      </c>
      <c r="FQ15" s="17">
        <v>1445.07</v>
      </c>
      <c r="FR15" s="17">
        <v>782.87529963916575</v>
      </c>
      <c r="FS15" s="17">
        <v>279.72000000000003</v>
      </c>
      <c r="FT15" s="17">
        <v>386.28</v>
      </c>
      <c r="FU15" s="17">
        <v>1281.33</v>
      </c>
      <c r="FV15" s="17">
        <v>51.977339096106114</v>
      </c>
      <c r="FW15" s="17">
        <v>234.32916660351472</v>
      </c>
      <c r="FX15" s="17">
        <v>235.64171072983856</v>
      </c>
      <c r="FY15" s="17">
        <v>67.76453593254746</v>
      </c>
      <c r="FZ15" s="17">
        <v>885.36958977486256</v>
      </c>
      <c r="GA15" s="17">
        <v>-123.25978661604461</v>
      </c>
      <c r="GB15" s="17">
        <v>28.219329134530476</v>
      </c>
      <c r="GC15" s="17">
        <v>644.22530536614261</v>
      </c>
      <c r="GD15" s="17">
        <v>-1.1502503886294946</v>
      </c>
      <c r="GE15" s="17">
        <v>-43.767716014873372</v>
      </c>
      <c r="GF15" s="17">
        <v>108.33082309810484</v>
      </c>
      <c r="GG15" s="17">
        <v>427.34876719042711</v>
      </c>
      <c r="GH15" s="17">
        <v>812.22473795967744</v>
      </c>
      <c r="GI15" s="17">
        <v>471.01280190005815</v>
      </c>
      <c r="GJ15" s="17">
        <v>722.66695485925391</v>
      </c>
      <c r="GK15" s="17">
        <v>135.78961265667584</v>
      </c>
      <c r="GL15" s="17">
        <v>843.75906767432184</v>
      </c>
      <c r="GM15" s="17">
        <v>222.71376231685261</v>
      </c>
      <c r="GN15" s="17">
        <v>381.92274923680714</v>
      </c>
      <c r="GO15" s="17">
        <v>651.42776490337815</v>
      </c>
      <c r="GP15" s="17">
        <v>-25.038529564906497</v>
      </c>
      <c r="GQ15" s="17">
        <v>295.30720938415266</v>
      </c>
      <c r="GR15" s="17">
        <v>226.93813280313674</v>
      </c>
      <c r="GS15" s="17">
        <v>402.84751879448004</v>
      </c>
      <c r="GT15" s="17">
        <v>-73.990143698603532</v>
      </c>
      <c r="GU15" s="17">
        <v>64.157891708787048</v>
      </c>
      <c r="GV15" s="17">
        <v>291.60609401357846</v>
      </c>
      <c r="GW15" s="17">
        <v>1070.9404901986379</v>
      </c>
      <c r="GX15" s="17">
        <v>1428.9518056704717</v>
      </c>
      <c r="GY15" s="17">
        <v>-467.40778148890149</v>
      </c>
      <c r="GZ15" s="17">
        <v>-425.90965568513496</v>
      </c>
      <c r="HA15" s="17">
        <v>199.53212285278101</v>
      </c>
      <c r="HB15" s="17">
        <v>380.30514947792375</v>
      </c>
      <c r="HC15" s="17">
        <v>1398.2639890323994</v>
      </c>
      <c r="HD15" s="17">
        <v>1009.4711702537642</v>
      </c>
      <c r="HE15" s="17">
        <v>441.75313440403625</v>
      </c>
      <c r="HF15" s="17">
        <v>433.6024000413143</v>
      </c>
      <c r="HG15" s="17">
        <v>358.42259389471758</v>
      </c>
      <c r="HH15" s="17">
        <v>-144.71314373831925</v>
      </c>
      <c r="HI15" s="17">
        <v>889.04537389018219</v>
      </c>
      <c r="HJ15" s="17">
        <v>327.32741689982862</v>
      </c>
      <c r="HK15" s="17">
        <v>-459.31707588933762</v>
      </c>
      <c r="HL15" s="17">
        <v>-300.15172395965931</v>
      </c>
      <c r="HM15" s="17">
        <v>195.48003723308932</v>
      </c>
      <c r="HN15" s="17">
        <v>834.66281180436056</v>
      </c>
      <c r="HO15" s="17">
        <v>140.59818795800743</v>
      </c>
      <c r="HP15" s="17">
        <v>-156.03535383252157</v>
      </c>
      <c r="HQ15" s="17">
        <v>-304.28212364332796</v>
      </c>
      <c r="HR15" s="17">
        <v>584.22416770877214</v>
      </c>
      <c r="HS15" s="17">
        <v>-448.64352029256605</v>
      </c>
      <c r="HT15" s="17">
        <v>-357</v>
      </c>
      <c r="HU15" s="17">
        <v>521.90167746382394</v>
      </c>
      <c r="HV15" s="17">
        <v>1387.6345762418439</v>
      </c>
      <c r="HW15" s="17">
        <v>-365.45670338959343</v>
      </c>
      <c r="HX15" s="17">
        <v>-554.78109946440486</v>
      </c>
      <c r="HY15" s="17">
        <v>1058.1543834130323</v>
      </c>
      <c r="HZ15" s="17">
        <v>-729.28706534184198</v>
      </c>
      <c r="IA15" s="17">
        <v>626.69942494993529</v>
      </c>
      <c r="IB15" s="17">
        <v>-531.38738785313581</v>
      </c>
      <c r="IC15" s="17">
        <v>1590.2046543913964</v>
      </c>
      <c r="ID15" s="17">
        <v>703.83894696846642</v>
      </c>
      <c r="IE15" s="17">
        <v>87.918675672320987</v>
      </c>
      <c r="IF15" s="17">
        <v>949.98217444664215</v>
      </c>
      <c r="IG15" s="17">
        <v>4.2246020278324776</v>
      </c>
      <c r="IH15" s="17">
        <v>17.95712189350586</v>
      </c>
      <c r="II15" s="17">
        <v>-188.79687241037348</v>
      </c>
      <c r="IJ15" s="17">
        <v>314.34312207305419</v>
      </c>
      <c r="IK15" s="17">
        <v>1071.6290972241807</v>
      </c>
      <c r="IL15" s="17">
        <v>1080.3392600570733</v>
      </c>
      <c r="IM15" s="17">
        <v>37.779569078040666</v>
      </c>
      <c r="IN15" s="17">
        <v>1991.888517805696</v>
      </c>
      <c r="IO15" s="17">
        <v>1359.3172546141893</v>
      </c>
      <c r="IP15" s="17">
        <v>593.7146376048521</v>
      </c>
      <c r="IQ15" s="17">
        <v>703.29800216477679</v>
      </c>
      <c r="IR15" s="17">
        <v>-829.34973759260447</v>
      </c>
      <c r="IS15" s="17">
        <v>-247.92720880944228</v>
      </c>
      <c r="IT15" s="17">
        <v>226.89121879760046</v>
      </c>
      <c r="IU15" s="17">
        <v>2324.998071539007</v>
      </c>
      <c r="IV15" s="17">
        <v>160.39485305200645</v>
      </c>
      <c r="IW15" s="17">
        <v>-209.38881376964204</v>
      </c>
      <c r="IX15" s="17">
        <v>397.93401520874261</v>
      </c>
      <c r="IY15" s="17">
        <v>588.03995022194579</v>
      </c>
      <c r="IZ15" s="17">
        <v>2830.2441464014992</v>
      </c>
      <c r="JA15" s="17">
        <v>-114.35762896314536</v>
      </c>
      <c r="JB15" s="17">
        <v>1061.6609131599998</v>
      </c>
      <c r="JC15" s="17">
        <v>798.92496418999997</v>
      </c>
      <c r="JD15" s="17" t="s">
        <v>59</v>
      </c>
      <c r="JE15" s="17">
        <v>949</v>
      </c>
      <c r="JF15" s="17">
        <v>-752</v>
      </c>
      <c r="JG15" s="17">
        <v>1152.1808629699999</v>
      </c>
      <c r="JH15" s="17">
        <v>-109.16741096999999</v>
      </c>
      <c r="JI15" s="17">
        <v>781.96558697000091</v>
      </c>
      <c r="JJ15" s="17">
        <v>1024.85597594</v>
      </c>
      <c r="JK15" s="17">
        <v>903.01784355000007</v>
      </c>
      <c r="JL15" s="17">
        <v>2844.3067141599995</v>
      </c>
      <c r="JM15" s="17">
        <v>1648.1958231900003</v>
      </c>
      <c r="JN15" s="17">
        <v>34.114689539999858</v>
      </c>
      <c r="JO15" s="17">
        <v>-126.36700439000032</v>
      </c>
      <c r="JP15" s="17">
        <v>621.17499283000006</v>
      </c>
      <c r="JQ15" s="17">
        <v>276.06498174000012</v>
      </c>
      <c r="JR15" s="17">
        <v>-1372.5837767600003</v>
      </c>
      <c r="JS15" s="17">
        <v>833.51296275000004</v>
      </c>
      <c r="JT15" s="17">
        <v>-382</v>
      </c>
      <c r="JU15" s="17">
        <v>173</v>
      </c>
      <c r="JV15" s="17" t="s">
        <v>126</v>
      </c>
      <c r="JW15" s="17">
        <v>777</v>
      </c>
      <c r="JX15" s="17">
        <v>2779.3388524699999</v>
      </c>
      <c r="JY15" s="17">
        <v>1099.89713295</v>
      </c>
      <c r="JZ15" s="17">
        <v>700.94516121000015</v>
      </c>
      <c r="KA15" s="17">
        <v>-1061.4654956799995</v>
      </c>
      <c r="KB15" s="17">
        <v>885.64810980999982</v>
      </c>
      <c r="KC15" s="17">
        <v>3611.81217629</v>
      </c>
      <c r="KD15" s="17">
        <v>-2640.1749939399997</v>
      </c>
      <c r="KE15" s="17">
        <v>2229.7824542899998</v>
      </c>
      <c r="KF15" s="17">
        <v>395.56406037000016</v>
      </c>
      <c r="KG15" s="17">
        <v>1000.58298791</v>
      </c>
      <c r="KH15" s="17">
        <v>1011.4594723099999</v>
      </c>
      <c r="KI15" s="17">
        <v>351.88958336000024</v>
      </c>
      <c r="KJ15" s="17">
        <v>227.3778553599999</v>
      </c>
    </row>
    <row r="16" spans="1:296" x14ac:dyDescent="0.3">
      <c r="A16" s="9" t="s">
        <v>19</v>
      </c>
      <c r="B16" s="12">
        <v>19.34</v>
      </c>
      <c r="C16" s="12">
        <v>40.25</v>
      </c>
      <c r="D16" s="13">
        <v>-39.03</v>
      </c>
      <c r="E16" s="13">
        <v>-21.91</v>
      </c>
      <c r="F16" s="13">
        <v>18.5</v>
      </c>
      <c r="G16" s="13">
        <v>58.86</v>
      </c>
      <c r="H16" s="13">
        <v>32.36</v>
      </c>
      <c r="I16" s="13">
        <v>34.520000000000003</v>
      </c>
      <c r="J16" s="14">
        <v>27.31</v>
      </c>
      <c r="K16" s="13">
        <v>89.08</v>
      </c>
      <c r="L16" s="13">
        <v>-25.07</v>
      </c>
      <c r="M16" s="13">
        <v>23.1</v>
      </c>
      <c r="N16" s="15">
        <v>20.48</v>
      </c>
      <c r="O16" s="12">
        <v>-98.82</v>
      </c>
      <c r="P16" s="13">
        <v>36.619999999999997</v>
      </c>
      <c r="Q16" s="13">
        <v>-33.97</v>
      </c>
      <c r="R16" s="13">
        <v>-31.53</v>
      </c>
      <c r="S16" s="13">
        <v>38.26</v>
      </c>
      <c r="T16" s="13">
        <v>15.14</v>
      </c>
      <c r="U16" s="13">
        <v>17.59</v>
      </c>
      <c r="V16" s="13">
        <v>30.5</v>
      </c>
      <c r="W16" s="13">
        <v>-1.49</v>
      </c>
      <c r="X16" s="14">
        <v>28.71</v>
      </c>
      <c r="Y16" s="13">
        <v>17.100000000000001</v>
      </c>
      <c r="Z16" s="15">
        <v>3.36</v>
      </c>
      <c r="AA16" s="12">
        <v>27.22</v>
      </c>
      <c r="AB16" s="13">
        <v>-30.8</v>
      </c>
      <c r="AC16" s="13">
        <v>18.02</v>
      </c>
      <c r="AD16" s="13">
        <v>27.18</v>
      </c>
      <c r="AE16" s="13">
        <v>17.66</v>
      </c>
      <c r="AF16" s="13">
        <v>12.6</v>
      </c>
      <c r="AG16" s="13">
        <v>24.9</v>
      </c>
      <c r="AH16" s="13">
        <v>0.34</v>
      </c>
      <c r="AI16" s="13">
        <v>-2.61</v>
      </c>
      <c r="AJ16" s="13">
        <v>13</v>
      </c>
      <c r="AK16" s="13">
        <v>13.73</v>
      </c>
      <c r="AL16" s="15">
        <v>10.44</v>
      </c>
      <c r="AM16" s="12">
        <v>10.77</v>
      </c>
      <c r="AN16" s="13">
        <v>23.01</v>
      </c>
      <c r="AO16" s="13">
        <v>-9.94</v>
      </c>
      <c r="AP16" s="13">
        <v>1.62</v>
      </c>
      <c r="AQ16" s="13">
        <v>14.4</v>
      </c>
      <c r="AR16" s="13">
        <v>9.34</v>
      </c>
      <c r="AS16" s="13">
        <v>15.76</v>
      </c>
      <c r="AT16" s="13">
        <v>16.38</v>
      </c>
      <c r="AU16" s="13">
        <v>33.6</v>
      </c>
      <c r="AV16" s="13">
        <v>-5.14</v>
      </c>
      <c r="AW16" s="13">
        <v>17.75</v>
      </c>
      <c r="AX16" s="15">
        <v>0.32</v>
      </c>
      <c r="AY16" s="12">
        <v>18.04</v>
      </c>
      <c r="AZ16" s="13">
        <v>28.35</v>
      </c>
      <c r="BA16" s="13">
        <v>14.08</v>
      </c>
      <c r="BB16" s="13">
        <v>9.9</v>
      </c>
      <c r="BC16" s="13">
        <v>30.14</v>
      </c>
      <c r="BD16" s="13">
        <v>-5.1100000000000003</v>
      </c>
      <c r="BE16" s="13">
        <v>33.520000000000003</v>
      </c>
      <c r="BF16" s="13">
        <v>2.34</v>
      </c>
      <c r="BG16" s="13">
        <v>13.59</v>
      </c>
      <c r="BH16" s="13">
        <v>-2.0099999999999998</v>
      </c>
      <c r="BI16" s="13">
        <v>0.54</v>
      </c>
      <c r="BJ16" s="15">
        <v>30.32</v>
      </c>
      <c r="BK16" s="16">
        <v>11.97</v>
      </c>
      <c r="BL16" s="13">
        <v>1.8</v>
      </c>
      <c r="BM16" s="13">
        <v>-12.27</v>
      </c>
      <c r="BN16" s="13">
        <v>0.65</v>
      </c>
      <c r="BO16" s="13">
        <v>49.99</v>
      </c>
      <c r="BP16" s="13">
        <v>34.39</v>
      </c>
      <c r="BQ16" s="13">
        <v>-1.94</v>
      </c>
      <c r="BR16" s="13">
        <v>29.88</v>
      </c>
      <c r="BS16" s="13">
        <v>21.75</v>
      </c>
      <c r="BT16" s="13">
        <v>-15.24</v>
      </c>
      <c r="BU16" s="13">
        <v>-7.62</v>
      </c>
      <c r="BV16" s="17">
        <v>37.950000000000003</v>
      </c>
      <c r="BW16" s="12">
        <v>13.3</v>
      </c>
      <c r="BX16" s="12">
        <v>29.82</v>
      </c>
      <c r="BY16" s="12">
        <v>-21.48</v>
      </c>
      <c r="BZ16" s="13">
        <v>-29.44</v>
      </c>
      <c r="CA16" s="13">
        <v>2.68</v>
      </c>
      <c r="CB16" s="13">
        <v>10.01</v>
      </c>
      <c r="CC16" s="13">
        <v>38.78</v>
      </c>
      <c r="CD16" s="13">
        <v>54.1</v>
      </c>
      <c r="CE16" s="13">
        <v>67.930000000000007</v>
      </c>
      <c r="CF16" s="13">
        <v>-24.02</v>
      </c>
      <c r="CG16" s="13">
        <v>6.54</v>
      </c>
      <c r="CH16" s="17">
        <v>46.4</v>
      </c>
      <c r="CI16" s="12">
        <v>22.8</v>
      </c>
      <c r="CJ16" s="12">
        <v>-22.27</v>
      </c>
      <c r="CK16" s="12">
        <v>-362.71</v>
      </c>
      <c r="CL16" s="12">
        <v>-45.71</v>
      </c>
      <c r="CM16" s="12">
        <v>29.55</v>
      </c>
      <c r="CN16" s="12">
        <v>-46.19</v>
      </c>
      <c r="CO16" s="12">
        <v>40</v>
      </c>
      <c r="CP16" s="12">
        <v>-67.86</v>
      </c>
      <c r="CQ16" s="12">
        <v>27.82</v>
      </c>
      <c r="CR16" s="12">
        <v>20.27</v>
      </c>
      <c r="CS16" s="12">
        <v>-12.45</v>
      </c>
      <c r="CT16" s="17">
        <v>-1.7</v>
      </c>
      <c r="CU16" s="12">
        <v>65.569999999999993</v>
      </c>
      <c r="CV16" s="12">
        <v>22.94</v>
      </c>
      <c r="CW16" s="12">
        <v>-19.190000000000001</v>
      </c>
      <c r="CX16" s="12">
        <v>-1.19</v>
      </c>
      <c r="CY16" s="12">
        <v>-35.32</v>
      </c>
      <c r="CZ16" s="12">
        <v>66.2</v>
      </c>
      <c r="DA16" s="12">
        <v>-83.43</v>
      </c>
      <c r="DB16" s="12">
        <v>133.63999999999999</v>
      </c>
      <c r="DC16" s="12">
        <v>-72.319999999999993</v>
      </c>
      <c r="DD16" s="12">
        <v>67.760000000000005</v>
      </c>
      <c r="DE16" s="12">
        <v>-78.849999999999994</v>
      </c>
      <c r="DF16" s="17">
        <v>-109.9</v>
      </c>
      <c r="DG16" s="12">
        <v>-28.31</v>
      </c>
      <c r="DH16" s="12">
        <v>6.15</v>
      </c>
      <c r="DI16" s="12">
        <v>-27.43</v>
      </c>
      <c r="DJ16" s="12">
        <v>64.400000000000006</v>
      </c>
      <c r="DK16" s="12">
        <v>-23.86</v>
      </c>
      <c r="DL16" s="12">
        <v>-117.88</v>
      </c>
      <c r="DM16" s="12">
        <v>-3.93</v>
      </c>
      <c r="DN16" s="12">
        <v>88.52</v>
      </c>
      <c r="DO16" s="12">
        <v>-41.04</v>
      </c>
      <c r="DP16" s="12">
        <v>-193.64</v>
      </c>
      <c r="DQ16" s="12">
        <v>-9.99</v>
      </c>
      <c r="DR16" s="17">
        <v>-11.38</v>
      </c>
      <c r="DS16" s="17">
        <v>105.97</v>
      </c>
      <c r="DT16" s="17">
        <v>-15.6</v>
      </c>
      <c r="DU16" s="17">
        <v>-21.73</v>
      </c>
      <c r="DV16" s="17">
        <v>-26.17</v>
      </c>
      <c r="DW16" s="17">
        <v>-5.66</v>
      </c>
      <c r="DX16" s="17">
        <v>-10.01</v>
      </c>
      <c r="DY16" s="17">
        <v>0.47</v>
      </c>
      <c r="DZ16" s="17">
        <v>-40.07</v>
      </c>
      <c r="EA16" s="17">
        <v>-13.92</v>
      </c>
      <c r="EB16" s="17">
        <v>-73.11</v>
      </c>
      <c r="EC16" s="17">
        <v>-4.7300000000000004</v>
      </c>
      <c r="ED16" s="17">
        <v>-11.06</v>
      </c>
      <c r="EE16" s="17">
        <v>-26.45</v>
      </c>
      <c r="EF16" s="17">
        <v>-26.58</v>
      </c>
      <c r="EG16" s="17">
        <v>-23.22</v>
      </c>
      <c r="EH16" s="17">
        <v>-9.31</v>
      </c>
      <c r="EI16" s="17">
        <v>-25.61</v>
      </c>
      <c r="EJ16" s="17">
        <v>34.46</v>
      </c>
      <c r="EK16" s="17">
        <v>-39.89</v>
      </c>
      <c r="EL16" s="17">
        <v>38.200000000000003</v>
      </c>
      <c r="EM16" s="17">
        <v>-37.36</v>
      </c>
      <c r="EN16" s="17">
        <v>-19.75</v>
      </c>
      <c r="EO16" s="17">
        <v>-17.78</v>
      </c>
      <c r="EP16" s="17">
        <v>-13.38</v>
      </c>
      <c r="EQ16" s="17">
        <v>15.93</v>
      </c>
      <c r="ER16" s="17">
        <v>-75.27</v>
      </c>
      <c r="ES16" s="17">
        <v>11.87</v>
      </c>
      <c r="ET16" s="17">
        <v>-27.42</v>
      </c>
      <c r="EU16" s="17">
        <v>58.05</v>
      </c>
      <c r="EV16" s="17">
        <v>-20.11</v>
      </c>
      <c r="EW16" s="17">
        <v>-29.18</v>
      </c>
      <c r="EX16" s="17">
        <v>36.1</v>
      </c>
      <c r="EY16" s="17">
        <v>39.68</v>
      </c>
      <c r="EZ16" s="17">
        <v>-68.099999999999994</v>
      </c>
      <c r="FA16" s="17">
        <v>33.36</v>
      </c>
      <c r="FB16" s="17">
        <v>5.88</v>
      </c>
      <c r="FC16" s="17">
        <v>54.46</v>
      </c>
      <c r="FD16" s="17">
        <v>-1.8</v>
      </c>
      <c r="FE16" s="17">
        <v>-9.16</v>
      </c>
      <c r="FF16" s="17">
        <v>-4.33</v>
      </c>
      <c r="FG16" s="17">
        <v>0.91</v>
      </c>
      <c r="FH16" s="17">
        <v>-2.36</v>
      </c>
      <c r="FI16" s="17">
        <v>-1.38</v>
      </c>
      <c r="FJ16" s="17">
        <v>35.85</v>
      </c>
      <c r="FK16" s="17">
        <v>3.16</v>
      </c>
      <c r="FL16" s="17">
        <v>-19.09</v>
      </c>
      <c r="FM16" s="17">
        <v>6.52</v>
      </c>
      <c r="FN16" s="17">
        <v>25.97</v>
      </c>
      <c r="FO16" s="17">
        <v>0.02</v>
      </c>
      <c r="FP16" s="17">
        <v>-22.59</v>
      </c>
      <c r="FQ16" s="17">
        <v>21.57</v>
      </c>
      <c r="FR16" s="17">
        <v>-19.008443966510114</v>
      </c>
      <c r="FS16" s="17">
        <v>13.77</v>
      </c>
      <c r="FT16" s="17">
        <v>-7.7</v>
      </c>
      <c r="FU16" s="17">
        <v>-8.83</v>
      </c>
      <c r="FV16" s="17">
        <v>-7.1669779333792611</v>
      </c>
      <c r="FW16" s="17">
        <v>-7.6290914633565254</v>
      </c>
      <c r="FX16" s="17">
        <v>-4.9250777132610306</v>
      </c>
      <c r="FY16" s="17">
        <v>21.744773799996846</v>
      </c>
      <c r="FZ16" s="17">
        <v>-52.684565499998861</v>
      </c>
      <c r="GA16" s="17">
        <v>160.8943245299987</v>
      </c>
      <c r="GB16" s="17">
        <v>-38.059962474919161</v>
      </c>
      <c r="GC16" s="17">
        <v>59.870626624922174</v>
      </c>
      <c r="GD16" s="17">
        <v>32.058847439998956</v>
      </c>
      <c r="GE16" s="17">
        <v>-11.290638090000286</v>
      </c>
      <c r="GF16" s="17">
        <v>-5.5993772604556344</v>
      </c>
      <c r="GG16" s="17">
        <v>-1.909538554350251</v>
      </c>
      <c r="GH16" s="17">
        <v>-10.835245878983921</v>
      </c>
      <c r="GI16" s="17">
        <v>7.6204229357457454</v>
      </c>
      <c r="GJ16" s="17">
        <v>-12.589400939534112</v>
      </c>
      <c r="GK16" s="17">
        <v>-4.5116547480817548</v>
      </c>
      <c r="GL16" s="17">
        <v>30.392071119215689</v>
      </c>
      <c r="GM16" s="17">
        <v>3.0940077207360024</v>
      </c>
      <c r="GN16" s="17">
        <v>-20.894079619949991</v>
      </c>
      <c r="GO16" s="17">
        <v>10.095514832265906</v>
      </c>
      <c r="GP16" s="17">
        <v>6.0993859795621654</v>
      </c>
      <c r="GQ16" s="17">
        <v>20.619509491645978</v>
      </c>
      <c r="GR16" s="17">
        <v>-4.5716739331277285</v>
      </c>
      <c r="GS16" s="17">
        <v>-11.218081980946335</v>
      </c>
      <c r="GT16" s="17">
        <v>6.6379427091761034</v>
      </c>
      <c r="GU16" s="17">
        <v>-12.284380904115682</v>
      </c>
      <c r="GV16" s="17">
        <v>-25.836861488828212</v>
      </c>
      <c r="GW16" s="17">
        <v>11.980782929263871</v>
      </c>
      <c r="GX16" s="17">
        <v>-28.16336632568974</v>
      </c>
      <c r="GY16" s="17">
        <v>-4.5871003636258934</v>
      </c>
      <c r="GZ16" s="17">
        <v>-20.691487857196343</v>
      </c>
      <c r="HA16" s="17">
        <v>22.995657936508159</v>
      </c>
      <c r="HB16" s="17">
        <v>2.7786930150836695</v>
      </c>
      <c r="HC16" s="17">
        <v>1.196640752276396</v>
      </c>
      <c r="HD16" s="17">
        <v>-4.0384082084899919</v>
      </c>
      <c r="HE16" s="17">
        <v>77.984339065037886</v>
      </c>
      <c r="HF16" s="17">
        <v>-24.126869024415804</v>
      </c>
      <c r="HG16" s="17">
        <v>-9.4651999645540208</v>
      </c>
      <c r="HH16" s="17">
        <v>4.2910956506181339</v>
      </c>
      <c r="HI16" s="17">
        <v>6.2019996238058965</v>
      </c>
      <c r="HJ16" s="17">
        <v>94.534967212598005</v>
      </c>
      <c r="HK16" s="17">
        <v>-61.51618498032834</v>
      </c>
      <c r="HL16" s="17">
        <v>14.75986075224821</v>
      </c>
      <c r="HM16" s="17">
        <v>-24.393196312000022</v>
      </c>
      <c r="HN16" s="17">
        <v>2.6487465302165614E-2</v>
      </c>
      <c r="HO16" s="17">
        <v>47.743243059041902</v>
      </c>
      <c r="HP16" s="17">
        <v>19.97174305801806</v>
      </c>
      <c r="HQ16" s="17">
        <v>64.706083285361743</v>
      </c>
      <c r="HR16" s="17">
        <v>72.091654483920351</v>
      </c>
      <c r="HS16" s="17">
        <v>8.1253142918356822</v>
      </c>
      <c r="HT16" s="17">
        <v>-18</v>
      </c>
      <c r="HU16" s="17">
        <v>-4.1537252965941747</v>
      </c>
      <c r="HV16" s="17">
        <v>-14.38527394189984</v>
      </c>
      <c r="HW16" s="17">
        <v>-107.76655079075213</v>
      </c>
      <c r="HX16" s="17">
        <v>176.72823581574212</v>
      </c>
      <c r="HY16" s="17">
        <v>-21.473002599385705</v>
      </c>
      <c r="HZ16" s="17">
        <v>5.6192079066218703</v>
      </c>
      <c r="IA16" s="17">
        <v>4.2817519914000144</v>
      </c>
      <c r="IB16" s="17">
        <v>137.5730092215</v>
      </c>
      <c r="IC16" s="17">
        <v>35.470065623230006</v>
      </c>
      <c r="ID16" s="17">
        <v>2.621085649515027</v>
      </c>
      <c r="IE16" s="17">
        <v>-1.6565775350051304</v>
      </c>
      <c r="IF16" s="17">
        <v>263.98828088776418</v>
      </c>
      <c r="IG16" s="17"/>
      <c r="IH16" s="17"/>
      <c r="II16" s="17">
        <v>-74.414797110890675</v>
      </c>
      <c r="IJ16" s="17">
        <v>128.10352962564929</v>
      </c>
      <c r="IK16" s="17">
        <v>-22.86644704558265</v>
      </c>
      <c r="IL16" s="17">
        <v>45.448164439118443</v>
      </c>
      <c r="IM16" s="17">
        <v>-100.36366842417253</v>
      </c>
      <c r="IN16" s="17">
        <v>182.81038136535949</v>
      </c>
      <c r="IO16" s="17">
        <v>14.0402745342674</v>
      </c>
      <c r="IP16" s="17">
        <v>9.0560214588225474</v>
      </c>
      <c r="IQ16" s="17">
        <v>5.0600826442738098</v>
      </c>
      <c r="IR16" s="17">
        <v>-5.7169719174046429</v>
      </c>
      <c r="IS16" s="17">
        <v>77.384470169002157</v>
      </c>
      <c r="IT16" s="17">
        <v>54.716278453966758</v>
      </c>
      <c r="IU16" s="17">
        <v>-30.157454586234394</v>
      </c>
      <c r="IV16" s="17">
        <v>14.77480171346517</v>
      </c>
      <c r="IW16" s="17">
        <v>37.981703588947724</v>
      </c>
      <c r="IX16" s="17">
        <v>28.708725596322367</v>
      </c>
      <c r="IY16" s="17">
        <v>21.433024287969484</v>
      </c>
      <c r="IZ16" s="17">
        <v>-61.333074710505784</v>
      </c>
      <c r="JA16" s="17">
        <v>176.78207613378058</v>
      </c>
      <c r="JB16" s="17">
        <v>244.72104495999997</v>
      </c>
      <c r="JC16" s="17">
        <v>97.928828150000001</v>
      </c>
      <c r="JD16" s="17">
        <v>23</v>
      </c>
      <c r="JE16" s="17">
        <v>-52</v>
      </c>
      <c r="JF16" s="17">
        <v>83</v>
      </c>
      <c r="JG16" s="17">
        <v>-83.110471160000003</v>
      </c>
      <c r="JH16" s="17">
        <v>53.265048449999995</v>
      </c>
      <c r="JI16" s="17">
        <v>41.844907669999998</v>
      </c>
      <c r="JJ16" s="17">
        <v>50.200043570000005</v>
      </c>
      <c r="JK16" s="17">
        <v>2.326750159999996</v>
      </c>
      <c r="JL16" s="17">
        <v>31.705685760000001</v>
      </c>
      <c r="JM16" s="17">
        <v>56.133793650000001</v>
      </c>
      <c r="JN16" s="17">
        <v>-7.806332900000001</v>
      </c>
      <c r="JO16" s="17">
        <v>4.7948378200000015</v>
      </c>
      <c r="JP16" s="17">
        <v>15.69527845</v>
      </c>
      <c r="JQ16" s="17">
        <v>-40.878487249999999</v>
      </c>
      <c r="JR16" s="17">
        <v>160.45801182</v>
      </c>
      <c r="JS16" s="17">
        <v>161.52741529999997</v>
      </c>
      <c r="JT16" s="17">
        <v>278</v>
      </c>
      <c r="JU16" s="17">
        <v>183</v>
      </c>
      <c r="JV16" s="17">
        <v>6</v>
      </c>
      <c r="JW16" s="17">
        <v>37</v>
      </c>
      <c r="JX16" s="17">
        <v>11.509550260000001</v>
      </c>
      <c r="JY16" s="17">
        <v>55.843369940000009</v>
      </c>
      <c r="JZ16" s="17">
        <v>-53.194154770000011</v>
      </c>
      <c r="KA16" s="17">
        <v>23.792137330000003</v>
      </c>
      <c r="KB16" s="17">
        <v>-36.933364340000004</v>
      </c>
      <c r="KC16" s="17">
        <v>-5.0909409099999934</v>
      </c>
      <c r="KD16" s="17">
        <v>65.106733309999996</v>
      </c>
      <c r="KE16" s="17">
        <v>13.005147969999996</v>
      </c>
      <c r="KF16" s="17">
        <v>19.124313020000002</v>
      </c>
      <c r="KG16" s="17">
        <v>29.403381619999998</v>
      </c>
      <c r="KH16" s="17">
        <v>-51.886907579999999</v>
      </c>
      <c r="KI16" s="17">
        <v>29.066450469999999</v>
      </c>
      <c r="KJ16" s="17">
        <v>88.433713269999998</v>
      </c>
    </row>
    <row r="17" spans="1:297" x14ac:dyDescent="0.3">
      <c r="A17" s="9"/>
      <c r="B17" s="12"/>
      <c r="C17" s="12"/>
      <c r="D17" s="13"/>
      <c r="E17" s="13"/>
      <c r="F17" s="13"/>
      <c r="G17" s="13"/>
      <c r="H17" s="13"/>
      <c r="I17" s="13"/>
      <c r="J17" s="14"/>
      <c r="K17" s="13"/>
      <c r="L17" s="13"/>
      <c r="M17" s="13"/>
      <c r="N17" s="15"/>
      <c r="O17" s="12"/>
      <c r="P17" s="13"/>
      <c r="Q17" s="13"/>
      <c r="R17" s="13"/>
      <c r="S17" s="13"/>
      <c r="T17" s="13"/>
      <c r="U17" s="13"/>
      <c r="V17" s="13"/>
      <c r="W17" s="13"/>
      <c r="X17" s="14"/>
      <c r="Y17" s="13"/>
      <c r="Z17" s="15"/>
      <c r="AA17" s="12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5"/>
      <c r="AM17" s="12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5"/>
      <c r="AY17" s="12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5"/>
      <c r="BK17" s="16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7"/>
      <c r="BW17" s="12"/>
      <c r="BX17" s="12"/>
      <c r="BY17" s="12"/>
      <c r="BZ17" s="13"/>
      <c r="CA17" s="13"/>
      <c r="CB17" s="13"/>
      <c r="CC17" s="13"/>
      <c r="CD17" s="13"/>
      <c r="CE17" s="13"/>
      <c r="CF17" s="13"/>
      <c r="CG17" s="13"/>
      <c r="CH17" s="17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7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7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</row>
    <row r="18" spans="1:297" x14ac:dyDescent="0.3">
      <c r="A18" s="9" t="s">
        <v>20</v>
      </c>
      <c r="B18" s="12">
        <v>8318.66</v>
      </c>
      <c r="C18" s="12">
        <v>8110.7</v>
      </c>
      <c r="D18" s="13">
        <v>8360.16</v>
      </c>
      <c r="E18" s="13">
        <v>7095.78</v>
      </c>
      <c r="F18" s="13">
        <v>7012.64</v>
      </c>
      <c r="G18" s="13">
        <v>8788.02</v>
      </c>
      <c r="H18" s="13">
        <v>6879.81</v>
      </c>
      <c r="I18" s="13">
        <v>4986.2</v>
      </c>
      <c r="J18" s="14">
        <v>9339.49</v>
      </c>
      <c r="K18" s="13">
        <v>11814.65</v>
      </c>
      <c r="L18" s="13">
        <v>14557.47</v>
      </c>
      <c r="M18" s="13">
        <v>9287.75</v>
      </c>
      <c r="N18" s="15">
        <v>17036.87</v>
      </c>
      <c r="O18" s="12">
        <v>17684.169999999998</v>
      </c>
      <c r="P18" s="13">
        <v>14513.04</v>
      </c>
      <c r="Q18" s="13">
        <v>12667.88</v>
      </c>
      <c r="R18" s="13">
        <v>6076.96</v>
      </c>
      <c r="S18" s="13">
        <v>13620.98</v>
      </c>
      <c r="T18" s="13">
        <v>8974.81</v>
      </c>
      <c r="U18" s="13">
        <v>14988.61</v>
      </c>
      <c r="V18" s="13">
        <v>13137.11</v>
      </c>
      <c r="W18" s="13">
        <v>11776.42</v>
      </c>
      <c r="X18" s="14">
        <v>9636.5300000000007</v>
      </c>
      <c r="Y18" s="13">
        <v>12718.4</v>
      </c>
      <c r="Z18" s="15">
        <v>8799.89</v>
      </c>
      <c r="AA18" s="12">
        <v>11039.79</v>
      </c>
      <c r="AB18" s="13">
        <v>10161.24</v>
      </c>
      <c r="AC18" s="13">
        <v>10207.51</v>
      </c>
      <c r="AD18" s="13">
        <v>10020.34</v>
      </c>
      <c r="AE18" s="13">
        <v>10908</v>
      </c>
      <c r="AF18" s="13">
        <v>9895.91</v>
      </c>
      <c r="AG18" s="13">
        <v>10234.469999999999</v>
      </c>
      <c r="AH18" s="13">
        <v>11947.74</v>
      </c>
      <c r="AI18" s="13">
        <v>11379.9</v>
      </c>
      <c r="AJ18" s="13">
        <v>11248.62</v>
      </c>
      <c r="AK18" s="13">
        <v>10083.76</v>
      </c>
      <c r="AL18" s="15">
        <v>11396.98</v>
      </c>
      <c r="AM18" s="12">
        <v>12194.09</v>
      </c>
      <c r="AN18" s="13">
        <v>11658.47</v>
      </c>
      <c r="AO18" s="13">
        <v>13960.88</v>
      </c>
      <c r="AP18" s="13">
        <v>13624.78</v>
      </c>
      <c r="AQ18" s="13">
        <v>13746.4</v>
      </c>
      <c r="AR18" s="13">
        <v>15194.63</v>
      </c>
      <c r="AS18" s="13">
        <v>12274.6</v>
      </c>
      <c r="AT18" s="13">
        <v>13495.46</v>
      </c>
      <c r="AU18" s="13">
        <v>14261.67</v>
      </c>
      <c r="AV18" s="13">
        <v>13488.2</v>
      </c>
      <c r="AW18" s="13">
        <v>12937.6</v>
      </c>
      <c r="AX18" s="15">
        <v>11257.19</v>
      </c>
      <c r="AY18" s="12">
        <v>17908.810000000001</v>
      </c>
      <c r="AZ18" s="13">
        <v>13350.27</v>
      </c>
      <c r="BA18" s="13">
        <v>13185.02</v>
      </c>
      <c r="BB18" s="13">
        <v>12824.2</v>
      </c>
      <c r="BC18" s="13">
        <v>7858.18</v>
      </c>
      <c r="BD18" s="13">
        <v>17206.919999999998</v>
      </c>
      <c r="BE18" s="13">
        <v>13688.46</v>
      </c>
      <c r="BF18" s="13">
        <v>15702.3</v>
      </c>
      <c r="BG18" s="13">
        <v>11263.22</v>
      </c>
      <c r="BH18" s="13">
        <v>13417.26</v>
      </c>
      <c r="BI18" s="13">
        <v>12343.18</v>
      </c>
      <c r="BJ18" s="15">
        <v>13177.38</v>
      </c>
      <c r="BK18" s="16">
        <v>14183.94</v>
      </c>
      <c r="BL18" s="13">
        <v>11229.84</v>
      </c>
      <c r="BM18" s="13">
        <v>14156.11</v>
      </c>
      <c r="BN18" s="13">
        <v>12769.47</v>
      </c>
      <c r="BO18" s="13">
        <v>17068.080000000002</v>
      </c>
      <c r="BP18" s="13">
        <v>10951.05</v>
      </c>
      <c r="BQ18" s="13">
        <v>14347.69</v>
      </c>
      <c r="BR18" s="13">
        <v>11178.62</v>
      </c>
      <c r="BS18" s="13">
        <v>15691.08</v>
      </c>
      <c r="BT18" s="13">
        <v>16154.62</v>
      </c>
      <c r="BU18" s="13">
        <v>12315.49</v>
      </c>
      <c r="BV18" s="17">
        <v>12492.53</v>
      </c>
      <c r="BW18" s="12">
        <v>13391.46</v>
      </c>
      <c r="BX18" s="12">
        <v>15739.95</v>
      </c>
      <c r="BY18" s="12">
        <v>11618.06</v>
      </c>
      <c r="BZ18" s="13">
        <v>15175.83</v>
      </c>
      <c r="CA18" s="13">
        <v>16442.740000000002</v>
      </c>
      <c r="CB18" s="13">
        <v>17270.580000000002</v>
      </c>
      <c r="CC18" s="13">
        <v>19102.099999999999</v>
      </c>
      <c r="CD18" s="13">
        <v>12825.88</v>
      </c>
      <c r="CE18" s="13">
        <v>6236.98</v>
      </c>
      <c r="CF18" s="13">
        <v>9434.34</v>
      </c>
      <c r="CG18" s="13">
        <v>11057.7</v>
      </c>
      <c r="CH18" s="17">
        <v>17215.189999999999</v>
      </c>
      <c r="CI18" s="12">
        <v>15049.38</v>
      </c>
      <c r="CJ18" s="12">
        <v>10582.95</v>
      </c>
      <c r="CK18" s="12">
        <v>14857.91</v>
      </c>
      <c r="CL18" s="12">
        <v>13051.23</v>
      </c>
      <c r="CM18" s="12">
        <v>12738.78</v>
      </c>
      <c r="CN18" s="12">
        <v>13646.58</v>
      </c>
      <c r="CO18" s="12">
        <v>16319.48</v>
      </c>
      <c r="CP18" s="12">
        <v>13344.55</v>
      </c>
      <c r="CQ18" s="12">
        <v>16808.98</v>
      </c>
      <c r="CR18" s="12">
        <v>14969.2</v>
      </c>
      <c r="CS18" s="12">
        <v>15266.41</v>
      </c>
      <c r="CT18" s="17">
        <v>14375.47</v>
      </c>
      <c r="CU18" s="12">
        <v>14128.96</v>
      </c>
      <c r="CV18" s="12">
        <v>14263.48</v>
      </c>
      <c r="CW18" s="12">
        <v>17008.96</v>
      </c>
      <c r="CX18" s="12">
        <v>14617.39</v>
      </c>
      <c r="CY18" s="12">
        <v>16342.46</v>
      </c>
      <c r="CZ18" s="12">
        <v>15843.75</v>
      </c>
      <c r="DA18" s="12">
        <v>16947.240000000002</v>
      </c>
      <c r="DB18" s="12">
        <v>15892.68</v>
      </c>
      <c r="DC18" s="12">
        <v>16159.17</v>
      </c>
      <c r="DD18" s="12">
        <v>16104.51</v>
      </c>
      <c r="DE18" s="12">
        <v>18524.990000000002</v>
      </c>
      <c r="DF18" s="17">
        <v>19535.669999999998</v>
      </c>
      <c r="DG18" s="12">
        <v>19280.55</v>
      </c>
      <c r="DH18" s="12">
        <v>19115.240000000002</v>
      </c>
      <c r="DI18" s="12">
        <v>20548.91</v>
      </c>
      <c r="DJ18" s="12">
        <v>19640.599999999999</v>
      </c>
      <c r="DK18" s="12">
        <v>22174.83</v>
      </c>
      <c r="DL18" s="12">
        <v>18987.55</v>
      </c>
      <c r="DM18" s="12">
        <v>18796.64</v>
      </c>
      <c r="DN18" s="12">
        <v>21662.7</v>
      </c>
      <c r="DO18" s="12">
        <v>17267.3</v>
      </c>
      <c r="DP18" s="12">
        <v>20257.53</v>
      </c>
      <c r="DQ18" s="12">
        <v>18367.810000000001</v>
      </c>
      <c r="DR18" s="17">
        <v>20573.63</v>
      </c>
      <c r="DS18" s="17">
        <v>19661.310000000001</v>
      </c>
      <c r="DT18" s="17">
        <v>18268.830000000002</v>
      </c>
      <c r="DU18" s="17">
        <v>21037.41</v>
      </c>
      <c r="DV18" s="17">
        <v>17223.599999999999</v>
      </c>
      <c r="DW18" s="17">
        <v>18716.990000000002</v>
      </c>
      <c r="DX18" s="17">
        <v>16118.87</v>
      </c>
      <c r="DY18" s="17">
        <v>17435.150000000001</v>
      </c>
      <c r="DZ18" s="17">
        <v>19118.060000000001</v>
      </c>
      <c r="EA18" s="17">
        <v>13844.22</v>
      </c>
      <c r="EB18" s="17">
        <v>17005.21</v>
      </c>
      <c r="EC18" s="17">
        <v>16331.03</v>
      </c>
      <c r="ED18" s="17">
        <v>19102.12</v>
      </c>
      <c r="EE18" s="17">
        <v>22649.26</v>
      </c>
      <c r="EF18" s="17">
        <v>20250.59</v>
      </c>
      <c r="EG18" s="17">
        <v>19359.18</v>
      </c>
      <c r="EH18" s="17">
        <v>18007.669999999998</v>
      </c>
      <c r="EI18" s="17">
        <v>20199.55</v>
      </c>
      <c r="EJ18" s="17">
        <v>17626.990000000002</v>
      </c>
      <c r="EK18" s="17">
        <v>23393.45</v>
      </c>
      <c r="EL18" s="17">
        <v>21871.02</v>
      </c>
      <c r="EM18" s="17">
        <v>13848.48</v>
      </c>
      <c r="EN18" s="17">
        <v>17716.72</v>
      </c>
      <c r="EO18" s="17">
        <v>29920.13</v>
      </c>
      <c r="EP18" s="17">
        <v>24012.639999999999</v>
      </c>
      <c r="EQ18" s="17">
        <v>30399.31</v>
      </c>
      <c r="ER18" s="17">
        <v>11645.9</v>
      </c>
      <c r="ES18" s="17">
        <v>16601.53</v>
      </c>
      <c r="ET18" s="17">
        <v>21511.14</v>
      </c>
      <c r="EU18" s="17">
        <v>21397.34</v>
      </c>
      <c r="EV18" s="17">
        <v>18691.12</v>
      </c>
      <c r="EW18" s="17">
        <v>27995.85</v>
      </c>
      <c r="EX18" s="17">
        <v>17016.41</v>
      </c>
      <c r="EY18" s="17">
        <v>43884.6</v>
      </c>
      <c r="EZ18" s="17">
        <v>21507.61</v>
      </c>
      <c r="FA18" s="17">
        <v>33522.019999999997</v>
      </c>
      <c r="FB18" s="17">
        <v>47207.59</v>
      </c>
      <c r="FC18" s="17">
        <v>18021.54</v>
      </c>
      <c r="FD18" s="17">
        <v>56337.06</v>
      </c>
      <c r="FE18" s="17">
        <v>69488.63</v>
      </c>
      <c r="FF18" s="17">
        <v>2212.79</v>
      </c>
      <c r="FG18" s="17">
        <v>52877.02</v>
      </c>
      <c r="FH18" s="17">
        <v>26933.07</v>
      </c>
      <c r="FI18" s="17">
        <v>62752.92</v>
      </c>
      <c r="FJ18" s="17">
        <v>49703.21</v>
      </c>
      <c r="FK18" s="17">
        <v>69993.08</v>
      </c>
      <c r="FL18" s="17">
        <v>17883.740000000002</v>
      </c>
      <c r="FM18" s="17">
        <v>23490.13</v>
      </c>
      <c r="FN18" s="17">
        <v>52092.71</v>
      </c>
      <c r="FO18" s="17">
        <v>56218.27</v>
      </c>
      <c r="FP18" s="17">
        <v>29787.29</v>
      </c>
      <c r="FQ18" s="17">
        <v>-648.47</v>
      </c>
      <c r="FR18" s="17">
        <v>23344.573103128419</v>
      </c>
      <c r="FS18" s="17">
        <v>42497.65</v>
      </c>
      <c r="FT18" s="17">
        <v>22112.5</v>
      </c>
      <c r="FU18" s="17">
        <v>40587.32</v>
      </c>
      <c r="FV18" s="17">
        <v>40676.33076894634</v>
      </c>
      <c r="FW18" s="17">
        <v>40457.781601830196</v>
      </c>
      <c r="FX18" s="17">
        <v>36204.940369883479</v>
      </c>
      <c r="FY18" s="17">
        <v>41286.678466302903</v>
      </c>
      <c r="FZ18" s="17">
        <v>34499.429125342787</v>
      </c>
      <c r="GA18" s="17">
        <v>36412.652878350542</v>
      </c>
      <c r="GB18" s="17">
        <v>30775.898603076585</v>
      </c>
      <c r="GC18" s="17">
        <v>43301.838958077453</v>
      </c>
      <c r="GD18" s="17">
        <v>28330.718040584688</v>
      </c>
      <c r="GE18" s="17">
        <v>36252.109856912415</v>
      </c>
      <c r="GF18" s="17">
        <v>31510.813416473597</v>
      </c>
      <c r="GG18" s="17">
        <v>28481.693094661568</v>
      </c>
      <c r="GH18" s="17">
        <v>36012.046640027897</v>
      </c>
      <c r="GI18" s="17">
        <v>32049.085189270063</v>
      </c>
      <c r="GJ18" s="17">
        <v>35251.085227901669</v>
      </c>
      <c r="GK18" s="17">
        <v>29128.764820711047</v>
      </c>
      <c r="GL18" s="17">
        <v>33319.0685131235</v>
      </c>
      <c r="GM18" s="17">
        <v>28314.033114809947</v>
      </c>
      <c r="GN18" s="17">
        <v>28392.608383372833</v>
      </c>
      <c r="GO18" s="17">
        <v>32495.803821576697</v>
      </c>
      <c r="GP18" s="17">
        <v>29651.039863550581</v>
      </c>
      <c r="GQ18" s="17">
        <v>39672.181151455414</v>
      </c>
      <c r="GR18" s="17">
        <v>44449.966933044881</v>
      </c>
      <c r="GS18" s="17">
        <v>25761.655822136076</v>
      </c>
      <c r="GT18" s="17">
        <v>60052.05389383396</v>
      </c>
      <c r="GU18" s="17">
        <v>14551.851899029638</v>
      </c>
      <c r="GV18" s="17">
        <v>13904.811921317727</v>
      </c>
      <c r="GW18" s="17">
        <v>35028.9322142522</v>
      </c>
      <c r="GX18" s="17">
        <v>26908.969386833414</v>
      </c>
      <c r="GY18" s="17">
        <v>20853.475083375852</v>
      </c>
      <c r="GZ18" s="17">
        <v>30082.13464350114</v>
      </c>
      <c r="HA18" s="17">
        <v>43545.633610063582</v>
      </c>
      <c r="HB18" s="17">
        <v>34684.805958203084</v>
      </c>
      <c r="HC18" s="17">
        <v>34549.79280172399</v>
      </c>
      <c r="HD18" s="17">
        <v>17396.052904531447</v>
      </c>
      <c r="HE18" s="17">
        <v>27499.651925675225</v>
      </c>
      <c r="HF18" s="17">
        <v>50196.684489795654</v>
      </c>
      <c r="HG18" s="17">
        <v>25379.449719864286</v>
      </c>
      <c r="HH18" s="17">
        <v>20329.655451503761</v>
      </c>
      <c r="HI18" s="17">
        <v>37844.111084687102</v>
      </c>
      <c r="HJ18" s="17">
        <v>24920.269100893129</v>
      </c>
      <c r="HK18" s="17">
        <v>37155.432798324284</v>
      </c>
      <c r="HL18" s="17">
        <v>28454.253406759424</v>
      </c>
      <c r="HM18" s="17">
        <v>56043.933865377054</v>
      </c>
      <c r="HN18" s="17">
        <v>21517.094033924372</v>
      </c>
      <c r="HO18" s="17">
        <v>8962.6580612857833</v>
      </c>
      <c r="HP18" s="17">
        <v>21479.508926554063</v>
      </c>
      <c r="HQ18" s="17">
        <v>5837.8340959483421</v>
      </c>
      <c r="HR18" s="17">
        <v>34285.248018548788</v>
      </c>
      <c r="HS18" s="17">
        <v>38859.965938902104</v>
      </c>
      <c r="HT18" s="17">
        <v>30924.460459031969</v>
      </c>
      <c r="HU18" s="17">
        <v>1983.0620223204053</v>
      </c>
      <c r="HV18" s="17">
        <v>23970.791317879546</v>
      </c>
      <c r="HW18" s="17">
        <v>40446.366237840601</v>
      </c>
      <c r="HX18" s="17">
        <v>29196.712654910349</v>
      </c>
      <c r="HY18" s="17">
        <v>49509.542185382961</v>
      </c>
      <c r="HZ18" s="17">
        <v>-5710.7655127320731</v>
      </c>
      <c r="IA18" s="17">
        <v>21897.190502661153</v>
      </c>
      <c r="IB18" s="17">
        <v>10086.457951241982</v>
      </c>
      <c r="IC18" s="17">
        <v>45119.473672709362</v>
      </c>
      <c r="ID18" s="17">
        <v>46467.345000559617</v>
      </c>
      <c r="IE18" s="17">
        <v>54951.89305611579</v>
      </c>
      <c r="IF18" s="17">
        <v>60413.095093653494</v>
      </c>
      <c r="IG18" s="17">
        <v>41642.085547277573</v>
      </c>
      <c r="IH18" s="17">
        <v>54371.785072635612</v>
      </c>
      <c r="II18" s="17">
        <v>17771.884500014501</v>
      </c>
      <c r="IJ18" s="17">
        <v>26015.791871101959</v>
      </c>
      <c r="IK18" s="17">
        <v>30783.762553141973</v>
      </c>
      <c r="IL18" s="17">
        <v>79900.204711841783</v>
      </c>
      <c r="IM18" s="17">
        <v>32978.520519908401</v>
      </c>
      <c r="IN18" s="17">
        <v>98188.06900026316</v>
      </c>
      <c r="IO18" s="17">
        <v>42938.814874474956</v>
      </c>
      <c r="IP18" s="17">
        <v>35627.500461322757</v>
      </c>
      <c r="IQ18" s="17">
        <v>71364.128178268875</v>
      </c>
      <c r="IR18" s="17">
        <v>41568.688564245364</v>
      </c>
      <c r="IS18" s="17">
        <v>50282.020429241566</v>
      </c>
      <c r="IT18" s="17">
        <v>59007.318331223571</v>
      </c>
      <c r="IU18" s="17">
        <v>52320.292281003531</v>
      </c>
      <c r="IV18" s="17">
        <v>64152.806436519873</v>
      </c>
      <c r="IW18" s="17">
        <v>65316.714602740685</v>
      </c>
      <c r="IX18" s="17">
        <v>45752.794043327325</v>
      </c>
      <c r="IY18" s="17">
        <v>69053.234894217661</v>
      </c>
      <c r="IZ18" s="17">
        <v>40726.359484408436</v>
      </c>
      <c r="JA18" s="17">
        <v>46104.828735266965</v>
      </c>
      <c r="JB18" s="17">
        <v>83731.230540260018</v>
      </c>
      <c r="JC18" s="17">
        <v>81714.16439143999</v>
      </c>
      <c r="JD18" s="17" t="s">
        <v>60</v>
      </c>
      <c r="JE18" s="17" t="s">
        <v>61</v>
      </c>
      <c r="JF18" s="17" t="s">
        <v>62</v>
      </c>
      <c r="JG18" s="17">
        <v>79914.11365032001</v>
      </c>
      <c r="JH18" s="17">
        <v>65166.067273519999</v>
      </c>
      <c r="JI18" s="17">
        <v>64158.421967169998</v>
      </c>
      <c r="JJ18" s="17">
        <v>76326.189309929992</v>
      </c>
      <c r="JK18" s="17">
        <v>74361.313614840023</v>
      </c>
      <c r="JL18" s="17">
        <v>94850.586827599996</v>
      </c>
      <c r="JM18" s="17">
        <v>80123.737122920022</v>
      </c>
      <c r="JN18" s="17">
        <v>68955.48480031002</v>
      </c>
      <c r="JO18" s="17">
        <v>46427.010188849985</v>
      </c>
      <c r="JP18" s="17">
        <v>111563.67017789</v>
      </c>
      <c r="JQ18" s="17">
        <v>92459.038479809984</v>
      </c>
      <c r="JR18" s="17">
        <v>96117.214838679996</v>
      </c>
      <c r="JS18" s="17">
        <v>40358.419117149999</v>
      </c>
      <c r="JT18" s="17" t="s">
        <v>127</v>
      </c>
      <c r="JU18" s="17" t="s">
        <v>128</v>
      </c>
      <c r="JV18" s="17" t="s">
        <v>129</v>
      </c>
      <c r="JW18" s="17" t="s">
        <v>174</v>
      </c>
      <c r="JX18" s="17">
        <v>61015.976142170017</v>
      </c>
      <c r="JY18" s="17">
        <v>109009.41518524</v>
      </c>
      <c r="JZ18" s="17">
        <v>74261.288489579994</v>
      </c>
      <c r="KA18" s="17">
        <v>84732.388790310011</v>
      </c>
      <c r="KB18" s="17">
        <v>113913.81808043997</v>
      </c>
      <c r="KC18" s="17">
        <v>87216.529245009995</v>
      </c>
      <c r="KD18" s="17">
        <v>121753.03494661003</v>
      </c>
      <c r="KE18" s="17">
        <v>63627.242529270006</v>
      </c>
      <c r="KF18" s="17">
        <v>84200.781091360011</v>
      </c>
      <c r="KG18" s="17">
        <v>118862.29281821</v>
      </c>
      <c r="KH18" s="17">
        <v>84762.812297480021</v>
      </c>
      <c r="KI18" s="17">
        <v>107547.45618256001</v>
      </c>
      <c r="KJ18" s="17">
        <v>110652.71130296</v>
      </c>
    </row>
    <row r="19" spans="1:297" x14ac:dyDescent="0.3">
      <c r="A19" s="9" t="s">
        <v>21</v>
      </c>
      <c r="B19" s="12">
        <v>7674.9974040295228</v>
      </c>
      <c r="C19" s="12">
        <v>5360.8160361467144</v>
      </c>
      <c r="D19" s="13">
        <v>6259.2579209530586</v>
      </c>
      <c r="E19" s="13">
        <v>4972.4953235123012</v>
      </c>
      <c r="F19" s="13">
        <v>4949.7470514845154</v>
      </c>
      <c r="G19" s="13">
        <v>4531.9468853412836</v>
      </c>
      <c r="H19" s="13">
        <v>422.00668571723804</v>
      </c>
      <c r="I19" s="13">
        <v>-4043.6818473329358</v>
      </c>
      <c r="J19" s="14">
        <v>8437.85368071419</v>
      </c>
      <c r="K19" s="13">
        <v>-906.42845284673263</v>
      </c>
      <c r="L19" s="13">
        <v>10554.482100674226</v>
      </c>
      <c r="M19" s="13">
        <v>1236.7161829603558</v>
      </c>
      <c r="N19" s="15">
        <v>1734.6499691583444</v>
      </c>
      <c r="O19" s="12">
        <v>11427.200265409239</v>
      </c>
      <c r="P19" s="13">
        <v>8085.2287546189145</v>
      </c>
      <c r="Q19" s="13">
        <v>8142.9686196247731</v>
      </c>
      <c r="R19" s="13">
        <v>3077.0274903643058</v>
      </c>
      <c r="S19" s="13">
        <v>10341.033378126111</v>
      </c>
      <c r="T19" s="13">
        <v>8394.4230834008395</v>
      </c>
      <c r="U19" s="13">
        <v>13723.794319323382</v>
      </c>
      <c r="V19" s="13">
        <v>11292.293202137496</v>
      </c>
      <c r="W19" s="13">
        <v>8398.3540227410704</v>
      </c>
      <c r="X19" s="14">
        <v>5327.5744011699599</v>
      </c>
      <c r="Y19" s="13">
        <v>8245.4439303457675</v>
      </c>
      <c r="Z19" s="15">
        <v>5594.6627285701134</v>
      </c>
      <c r="AA19" s="12">
        <v>7477.2736114952213</v>
      </c>
      <c r="AB19" s="13">
        <v>6579.0537333261846</v>
      </c>
      <c r="AC19" s="13">
        <v>5060.2224522723836</v>
      </c>
      <c r="AD19" s="13">
        <v>5234.6071703985217</v>
      </c>
      <c r="AE19" s="13">
        <v>4905.8526617694542</v>
      </c>
      <c r="AF19" s="13">
        <v>3958.2789763620176</v>
      </c>
      <c r="AG19" s="13">
        <v>5184.2029141071107</v>
      </c>
      <c r="AH19" s="13">
        <v>7249.1864337440138</v>
      </c>
      <c r="AI19" s="13">
        <v>6279.1027810770574</v>
      </c>
      <c r="AJ19" s="13">
        <v>7819.0178089214332</v>
      </c>
      <c r="AK19" s="13">
        <v>7095.0834443702124</v>
      </c>
      <c r="AL19" s="15">
        <v>7137.3740115760293</v>
      </c>
      <c r="AM19" s="12">
        <v>10175.889803760223</v>
      </c>
      <c r="AN19" s="13">
        <v>8771.7073822148159</v>
      </c>
      <c r="AO19" s="13">
        <v>10437.587841368295</v>
      </c>
      <c r="AP19" s="13">
        <v>9037.3584150149436</v>
      </c>
      <c r="AQ19" s="13">
        <v>10756.664028575511</v>
      </c>
      <c r="AR19" s="13">
        <v>13967.889797431568</v>
      </c>
      <c r="AS19" s="13">
        <v>11010.880222896827</v>
      </c>
      <c r="AT19" s="13">
        <v>12077.403291137747</v>
      </c>
      <c r="AU19" s="13">
        <v>14831.850847700414</v>
      </c>
      <c r="AV19" s="13">
        <v>11030.415199584058</v>
      </c>
      <c r="AW19" s="13">
        <v>9571.2876829548422</v>
      </c>
      <c r="AX19" s="15">
        <v>7235.2476072624804</v>
      </c>
      <c r="AY19" s="12">
        <v>16163.058416331167</v>
      </c>
      <c r="AZ19" s="13">
        <v>9529.1963767129146</v>
      </c>
      <c r="BA19" s="13">
        <v>10973.928044265851</v>
      </c>
      <c r="BB19" s="13">
        <v>11938.981590520969</v>
      </c>
      <c r="BC19" s="13">
        <v>4597.8226968203599</v>
      </c>
      <c r="BD19" s="13">
        <v>14469.336960632458</v>
      </c>
      <c r="BE19" s="13">
        <v>9386.1048673759615</v>
      </c>
      <c r="BF19" s="13">
        <v>13156.611820562583</v>
      </c>
      <c r="BG19" s="13">
        <v>7564.6554059288001</v>
      </c>
      <c r="BH19" s="13">
        <v>10400.413225263714</v>
      </c>
      <c r="BI19" s="13">
        <v>7522.9817651906014</v>
      </c>
      <c r="BJ19" s="15">
        <v>7612.0902649498121</v>
      </c>
      <c r="BK19" s="16">
        <v>11140.97818734774</v>
      </c>
      <c r="BL19" s="13">
        <v>7628.0495494207225</v>
      </c>
      <c r="BM19" s="13">
        <v>11628.616824931472</v>
      </c>
      <c r="BN19" s="13">
        <v>10553.07621918828</v>
      </c>
      <c r="BO19" s="13">
        <v>14932.188350802047</v>
      </c>
      <c r="BP19" s="13">
        <v>8305.1132253306732</v>
      </c>
      <c r="BQ19" s="13">
        <v>11769.429894631241</v>
      </c>
      <c r="BR19" s="13">
        <v>7555.2490792360404</v>
      </c>
      <c r="BS19" s="13">
        <v>9376.9086731400585</v>
      </c>
      <c r="BT19" s="13">
        <v>10620.845935361142</v>
      </c>
      <c r="BU19" s="13">
        <v>7434.0883401928695</v>
      </c>
      <c r="BV19" s="17">
        <v>6770.2120657459527</v>
      </c>
      <c r="BW19" s="12">
        <v>6031.733739549908</v>
      </c>
      <c r="BX19" s="12">
        <v>10214.008981021763</v>
      </c>
      <c r="BY19" s="12">
        <v>7816.4264430176117</v>
      </c>
      <c r="BZ19" s="13">
        <v>10526.401950915759</v>
      </c>
      <c r="CA19" s="13">
        <v>10331.931196282763</v>
      </c>
      <c r="CB19" s="13">
        <v>8294.964315604313</v>
      </c>
      <c r="CC19" s="13">
        <v>9846.0561826585308</v>
      </c>
      <c r="CD19" s="13">
        <v>5864.1740874650404</v>
      </c>
      <c r="CE19" s="13">
        <v>4328.3001950772205</v>
      </c>
      <c r="CF19" s="13">
        <v>3651.8256023409276</v>
      </c>
      <c r="CG19" s="13">
        <v>4980.3629039655616</v>
      </c>
      <c r="CH19" s="17">
        <v>14422.479404530668</v>
      </c>
      <c r="CI19" s="12">
        <v>14377.512805833123</v>
      </c>
      <c r="CJ19" s="12">
        <v>7961.5279539976509</v>
      </c>
      <c r="CK19" s="12">
        <v>13193.422022443781</v>
      </c>
      <c r="CL19" s="12">
        <v>13965.06732389518</v>
      </c>
      <c r="CM19" s="12">
        <v>10790.974640753553</v>
      </c>
      <c r="CN19" s="12">
        <v>10604.069237000425</v>
      </c>
      <c r="CO19" s="12">
        <v>15276.544887969367</v>
      </c>
      <c r="CP19" s="12">
        <v>13215.516931972083</v>
      </c>
      <c r="CQ19" s="12">
        <v>14511.500674929559</v>
      </c>
      <c r="CR19" s="12">
        <v>11603.02396459677</v>
      </c>
      <c r="CS19" s="12">
        <v>12996.776595129917</v>
      </c>
      <c r="CT19" s="17">
        <v>11715.817868262384</v>
      </c>
      <c r="CU19" s="12">
        <v>11861.809790192987</v>
      </c>
      <c r="CV19" s="12">
        <v>8152.3946608805254</v>
      </c>
      <c r="CW19" s="12">
        <v>10456.104029689775</v>
      </c>
      <c r="CX19" s="12">
        <v>9697.8097383055483</v>
      </c>
      <c r="CY19" s="12">
        <v>10895.821781099037</v>
      </c>
      <c r="CZ19" s="12">
        <v>7122.4366894812156</v>
      </c>
      <c r="DA19" s="12">
        <v>13131.234085794811</v>
      </c>
      <c r="DB19" s="12">
        <v>12624.648782347631</v>
      </c>
      <c r="DC19" s="12">
        <v>9323.3166392005951</v>
      </c>
      <c r="DD19" s="12">
        <v>8942.0791437809894</v>
      </c>
      <c r="DE19" s="12">
        <v>11674.858715194217</v>
      </c>
      <c r="DF19" s="17">
        <v>10388.292887286098</v>
      </c>
      <c r="DG19" s="12">
        <v>15052.468566068852</v>
      </c>
      <c r="DH19" s="12">
        <v>12433.037152454697</v>
      </c>
      <c r="DI19" s="12">
        <v>13707.89580382651</v>
      </c>
      <c r="DJ19" s="12">
        <v>14360.992386879541</v>
      </c>
      <c r="DK19" s="12">
        <v>17436.566393003122</v>
      </c>
      <c r="DL19" s="12">
        <v>16344.298198075643</v>
      </c>
      <c r="DM19" s="12">
        <v>16777.475949515552</v>
      </c>
      <c r="DN19" s="12">
        <v>19259.934530943556</v>
      </c>
      <c r="DO19" s="12">
        <v>11415.963715109456</v>
      </c>
      <c r="DP19" s="12">
        <v>14507.428395353683</v>
      </c>
      <c r="DQ19" s="12">
        <v>13669.38393440766</v>
      </c>
      <c r="DR19" s="17">
        <v>15821.5585920098</v>
      </c>
      <c r="DS19" s="17">
        <v>18003.352694753052</v>
      </c>
      <c r="DT19" s="17">
        <v>14355.652709457159</v>
      </c>
      <c r="DU19" s="17">
        <v>17851.074404698255</v>
      </c>
      <c r="DV19" s="17">
        <v>11820.466441557872</v>
      </c>
      <c r="DW19" s="17">
        <v>11165.250135192535</v>
      </c>
      <c r="DX19" s="17">
        <v>9175.6653788376225</v>
      </c>
      <c r="DY19" s="17">
        <v>11441.217857271729</v>
      </c>
      <c r="DZ19" s="17">
        <v>9237.5487048089744</v>
      </c>
      <c r="EA19" s="17">
        <v>4789.4062015675936</v>
      </c>
      <c r="EB19" s="17">
        <v>9822.4333322252623</v>
      </c>
      <c r="EC19" s="17">
        <v>14704.173883125741</v>
      </c>
      <c r="ED19" s="17">
        <v>15049.22531022871</v>
      </c>
      <c r="EE19" s="17">
        <v>16625.591775084631</v>
      </c>
      <c r="EF19" s="17">
        <v>15777.296432049041</v>
      </c>
      <c r="EG19" s="17"/>
      <c r="EH19" s="17">
        <v>13501.003899213065</v>
      </c>
      <c r="EI19" s="17">
        <v>17287.911709831762</v>
      </c>
      <c r="EJ19" s="17">
        <v>12950.409844038997</v>
      </c>
      <c r="EK19" s="17">
        <v>16563.544967074937</v>
      </c>
      <c r="EL19" s="17">
        <v>18019.305433770958</v>
      </c>
      <c r="EM19" s="17">
        <v>8891.5112119603891</v>
      </c>
      <c r="EN19" s="17">
        <v>7822.0319625171433</v>
      </c>
      <c r="EO19" s="17">
        <v>4.1965588742865396</v>
      </c>
      <c r="EP19" s="17">
        <v>19444.88012129402</v>
      </c>
      <c r="EQ19" s="17">
        <v>4.5473387207834515</v>
      </c>
      <c r="ER19" s="17">
        <v>4.3240189789761043</v>
      </c>
      <c r="ES19" s="17">
        <v>5.0660685536990417</v>
      </c>
      <c r="ET19" s="17">
        <v>5.9949592634285809</v>
      </c>
      <c r="EU19" s="17">
        <v>15883.711204125171</v>
      </c>
      <c r="EV19" s="17">
        <v>17803.433179712312</v>
      </c>
      <c r="EW19" s="17">
        <v>27897.384563924603</v>
      </c>
      <c r="EX19" s="17">
        <v>16531.287608597984</v>
      </c>
      <c r="EY19" s="17">
        <v>39921.44623503591</v>
      </c>
      <c r="EZ19" s="17">
        <v>18008.925359093628</v>
      </c>
      <c r="FA19" s="17">
        <v>26865.07522079477</v>
      </c>
      <c r="FB19" s="17">
        <v>37655.568165869889</v>
      </c>
      <c r="FC19" s="17">
        <v>12104.406489747005</v>
      </c>
      <c r="FD19" s="17">
        <v>48821.464079595906</v>
      </c>
      <c r="FE19" s="17">
        <v>334578.08685513964</v>
      </c>
      <c r="FF19" s="17">
        <v>316344.61347592092</v>
      </c>
      <c r="FG19" s="17">
        <v>344303.26805584441</v>
      </c>
      <c r="FH19" s="17">
        <v>347577.28933766502</v>
      </c>
      <c r="FI19" s="17">
        <v>54665.736498186794</v>
      </c>
      <c r="FJ19" s="17">
        <v>41742.748677079617</v>
      </c>
      <c r="FK19" s="17">
        <v>63019.866674473065</v>
      </c>
      <c r="FL19" s="17">
        <v>6267.533992855515</v>
      </c>
      <c r="FM19" s="17">
        <v>9752.2759592379007</v>
      </c>
      <c r="FN19" s="17">
        <v>41168.518027164522</v>
      </c>
      <c r="FO19" s="17">
        <v>48877.745050614358</v>
      </c>
      <c r="FP19" s="17">
        <v>17309.369729149919</v>
      </c>
      <c r="FQ19" s="17">
        <v>-8147.5532625353335</v>
      </c>
      <c r="FR19" s="17">
        <v>16626.928234892806</v>
      </c>
      <c r="FS19" s="17">
        <v>35490.244493653881</v>
      </c>
      <c r="FT19" s="17">
        <v>14743.818511668853</v>
      </c>
      <c r="FU19" s="17">
        <v>28299.138436795365</v>
      </c>
      <c r="FV19" s="17">
        <v>35921.239808462364</v>
      </c>
      <c r="FW19" s="17">
        <v>33232.485503915595</v>
      </c>
      <c r="FX19" s="17">
        <v>31010.733052240106</v>
      </c>
      <c r="FY19" s="17">
        <v>35627.77910597279</v>
      </c>
      <c r="FZ19" s="17">
        <v>29370.213240907877</v>
      </c>
      <c r="GA19" s="17">
        <v>29018.987914310761</v>
      </c>
      <c r="GB19" s="17">
        <v>23671.965147741743</v>
      </c>
      <c r="GC19" s="17">
        <v>36940.7738012181</v>
      </c>
      <c r="GD19" s="17">
        <v>23299.288414453698</v>
      </c>
      <c r="GE19" s="17">
        <v>32157.223065321974</v>
      </c>
      <c r="GF19" s="17">
        <v>28137.716351309406</v>
      </c>
      <c r="GG19" s="17">
        <v>25522.283945579264</v>
      </c>
      <c r="GH19" s="17">
        <v>33710.110649729446</v>
      </c>
      <c r="GI19" s="17">
        <v>26699.239843255076</v>
      </c>
      <c r="GJ19" s="17">
        <v>29594.738456311621</v>
      </c>
      <c r="GK19" s="17">
        <v>24715.540000357098</v>
      </c>
      <c r="GL19" s="17">
        <v>27439.426479455498</v>
      </c>
      <c r="GM19" s="17">
        <v>23251.420532182696</v>
      </c>
      <c r="GN19" s="17">
        <v>22109.292534114313</v>
      </c>
      <c r="GO19" s="17">
        <v>27296.109670048252</v>
      </c>
      <c r="GP19" s="17">
        <v>24090.565048787754</v>
      </c>
      <c r="GQ19" s="17">
        <v>35091.969072418819</v>
      </c>
      <c r="GR19" s="17">
        <v>38880.437772226738</v>
      </c>
      <c r="GS19" s="17">
        <v>20363.653945221744</v>
      </c>
      <c r="GT19" s="17">
        <v>49226.433981029215</v>
      </c>
      <c r="GU19" s="17">
        <v>9155.0709272704553</v>
      </c>
      <c r="GV19" s="17">
        <v>10426.473765101055</v>
      </c>
      <c r="GW19" s="17">
        <v>28726.642797753841</v>
      </c>
      <c r="GX19" s="17">
        <v>21689.060082565644</v>
      </c>
      <c r="GY19" s="17">
        <v>17961.65554529475</v>
      </c>
      <c r="GZ19" s="17">
        <v>25395.701239055408</v>
      </c>
      <c r="HA19" s="17">
        <v>37307.240836144359</v>
      </c>
      <c r="HB19" s="17">
        <v>29013.50903843794</v>
      </c>
      <c r="HC19" s="17">
        <v>29962.433238740905</v>
      </c>
      <c r="HD19" s="17">
        <v>12678.401184861854</v>
      </c>
      <c r="HE19" s="17">
        <v>22680.476029375557</v>
      </c>
      <c r="HF19" s="17">
        <v>45375.850319605554</v>
      </c>
      <c r="HG19" s="17">
        <v>20625.01750562348</v>
      </c>
      <c r="HH19" s="17">
        <v>15570.564718149615</v>
      </c>
      <c r="HI19" s="17">
        <v>32656.477440254872</v>
      </c>
      <c r="HJ19" s="17">
        <v>20887.737676446304</v>
      </c>
      <c r="HK19" s="17">
        <v>32603.032745252422</v>
      </c>
      <c r="HL19" s="17">
        <v>24651.694165857225</v>
      </c>
      <c r="HM19" s="17">
        <v>51442.847935736107</v>
      </c>
      <c r="HN19" s="17">
        <v>17348.196809111148</v>
      </c>
      <c r="HO19" s="17">
        <v>5708.8572304455138</v>
      </c>
      <c r="HP19" s="17">
        <v>17808.3692858947</v>
      </c>
      <c r="HQ19" s="17">
        <v>2868.9713926520344</v>
      </c>
      <c r="HR19" s="17">
        <v>30486.531059078712</v>
      </c>
      <c r="HS19" s="17">
        <v>34614.121060217854</v>
      </c>
      <c r="HT19" s="17">
        <v>33280.973495233062</v>
      </c>
      <c r="HU19" s="17">
        <v>-1223.5553969727625</v>
      </c>
      <c r="HV19" s="17">
        <v>20277.119303040192</v>
      </c>
      <c r="HW19" s="17">
        <v>38359.473305922118</v>
      </c>
      <c r="HX19" s="17">
        <v>25508.225422901694</v>
      </c>
      <c r="HY19" s="17">
        <v>45947.892818344626</v>
      </c>
      <c r="HZ19" s="17">
        <v>-8383.6074250528218</v>
      </c>
      <c r="IA19" s="17">
        <v>18528.947033403609</v>
      </c>
      <c r="IB19" s="17">
        <v>6191.3539780401406</v>
      </c>
      <c r="IC19" s="17">
        <v>42409.527824899604</v>
      </c>
      <c r="ID19" s="17">
        <v>42646.914484283479</v>
      </c>
      <c r="IE19" s="17">
        <v>51203.170007972039</v>
      </c>
      <c r="IF19" s="17">
        <v>56908.488665221936</v>
      </c>
      <c r="IG19" s="17">
        <v>36955.839009323769</v>
      </c>
      <c r="IH19" s="17">
        <v>50731.566913316266</v>
      </c>
      <c r="II19" s="17">
        <v>12563.953241335024</v>
      </c>
      <c r="IJ19" s="17">
        <v>19647.433813964046</v>
      </c>
      <c r="IK19" s="17">
        <v>24861.080614017268</v>
      </c>
      <c r="IL19" s="17">
        <v>73144.145150529439</v>
      </c>
      <c r="IM19" s="17">
        <v>27326.842372578165</v>
      </c>
      <c r="IN19" s="17">
        <v>91465.347005170319</v>
      </c>
      <c r="IO19" s="17">
        <v>35996.063430589769</v>
      </c>
      <c r="IP19" s="17">
        <v>28343.68537621478</v>
      </c>
      <c r="IQ19" s="17">
        <v>63758.782729352541</v>
      </c>
      <c r="IR19" s="17">
        <v>32924.680904244196</v>
      </c>
      <c r="IS19" s="17">
        <v>42041.713570880005</v>
      </c>
      <c r="IT19" s="17">
        <v>51160.668309011824</v>
      </c>
      <c r="IU19" s="17">
        <v>44517.134052913803</v>
      </c>
      <c r="IV19" s="17">
        <v>55307.053395449708</v>
      </c>
      <c r="IW19" s="17">
        <v>56769.774988647354</v>
      </c>
      <c r="IX19" s="17">
        <v>38222.153478968568</v>
      </c>
      <c r="IY19" s="17">
        <v>59740.620139636419</v>
      </c>
      <c r="IZ19" s="17">
        <v>33304.895928267535</v>
      </c>
      <c r="JA19" s="17">
        <v>37050.025369982432</v>
      </c>
      <c r="JB19" s="17">
        <v>74849.422799000022</v>
      </c>
      <c r="JC19" s="17">
        <v>72706.376415809995</v>
      </c>
      <c r="JD19" s="17" t="s">
        <v>78</v>
      </c>
      <c r="JE19" s="17" t="s">
        <v>79</v>
      </c>
      <c r="JF19" s="17" t="s">
        <v>80</v>
      </c>
      <c r="JG19" s="17">
        <v>71632.574685880012</v>
      </c>
      <c r="JH19" s="17">
        <v>56929.119843159999</v>
      </c>
      <c r="JI19" s="17">
        <v>55230.127582269997</v>
      </c>
      <c r="JJ19" s="17">
        <v>68980.514894359992</v>
      </c>
      <c r="JK19" s="17">
        <v>66535.738154620019</v>
      </c>
      <c r="JL19" s="17">
        <v>86383.27964257999</v>
      </c>
      <c r="JM19" s="17">
        <v>72751.053493040017</v>
      </c>
      <c r="JN19" s="17">
        <v>62052.354173030013</v>
      </c>
      <c r="JO19" s="17">
        <v>38364.070383499988</v>
      </c>
      <c r="JP19" s="17">
        <v>104198.45542958</v>
      </c>
      <c r="JQ19" s="17">
        <v>84693.968541839989</v>
      </c>
      <c r="JR19" s="17">
        <v>87455.091077079996</v>
      </c>
      <c r="JS19" s="17">
        <v>33531.169092969998</v>
      </c>
      <c r="JT19" s="17" t="s">
        <v>130</v>
      </c>
      <c r="JU19" s="17" t="s">
        <v>131</v>
      </c>
      <c r="JV19" s="17" t="s">
        <v>132</v>
      </c>
      <c r="JW19" s="17" t="s">
        <v>175</v>
      </c>
      <c r="JX19" s="17">
        <v>51963.054646490011</v>
      </c>
      <c r="JY19" s="17">
        <v>99319.995460980004</v>
      </c>
      <c r="JZ19" s="17">
        <v>64792.391886429992</v>
      </c>
      <c r="KA19" s="17">
        <v>73664.569527120009</v>
      </c>
      <c r="KB19" s="17">
        <v>103964.65878075999</v>
      </c>
      <c r="KC19" s="17">
        <v>76113.273808440004</v>
      </c>
      <c r="KD19" s="17">
        <v>107852.36554834002</v>
      </c>
      <c r="KE19" s="17">
        <v>53774.369406320009</v>
      </c>
      <c r="KF19" s="17">
        <v>78236.691639560013</v>
      </c>
      <c r="KG19" s="17">
        <v>112180.04695486999</v>
      </c>
      <c r="KH19" s="17">
        <v>76166.935407180019</v>
      </c>
      <c r="KI19" s="17">
        <v>97894.602476750006</v>
      </c>
      <c r="KJ19" s="17">
        <v>100452.19101089</v>
      </c>
    </row>
    <row r="20" spans="1:297" x14ac:dyDescent="0.3">
      <c r="A20" s="9" t="s">
        <v>8</v>
      </c>
      <c r="B20" s="12">
        <v>7929.4</v>
      </c>
      <c r="C20" s="12">
        <v>5482.45</v>
      </c>
      <c r="D20" s="13">
        <v>3972.35</v>
      </c>
      <c r="E20" s="13">
        <v>6356.36</v>
      </c>
      <c r="F20" s="13">
        <v>6954.48</v>
      </c>
      <c r="G20" s="13">
        <v>7449.03</v>
      </c>
      <c r="H20" s="13">
        <v>3320.44</v>
      </c>
      <c r="I20" s="13">
        <v>11408.9</v>
      </c>
      <c r="J20" s="14">
        <v>-10758.28</v>
      </c>
      <c r="K20" s="13">
        <v>7505.49</v>
      </c>
      <c r="L20" s="13">
        <v>2958.89</v>
      </c>
      <c r="M20" s="13">
        <v>8327.81</v>
      </c>
      <c r="N20" s="15">
        <v>-3379.9</v>
      </c>
      <c r="O20" s="12">
        <v>9029.08</v>
      </c>
      <c r="P20" s="13">
        <v>7301.76</v>
      </c>
      <c r="Q20" s="13">
        <v>6370.63</v>
      </c>
      <c r="R20" s="13">
        <v>5432.95</v>
      </c>
      <c r="S20" s="13">
        <v>12029.19</v>
      </c>
      <c r="T20" s="13">
        <v>11445.33</v>
      </c>
      <c r="U20" s="13">
        <v>16588.86</v>
      </c>
      <c r="V20" s="13">
        <v>10682.42</v>
      </c>
      <c r="W20" s="13">
        <v>8215.27</v>
      </c>
      <c r="X20" s="14">
        <v>3738.76</v>
      </c>
      <c r="Y20" s="13">
        <v>6666.56</v>
      </c>
      <c r="Z20" s="15">
        <v>15502.3</v>
      </c>
      <c r="AA20" s="12">
        <v>9398.89</v>
      </c>
      <c r="AB20" s="13">
        <v>4664.3100000000004</v>
      </c>
      <c r="AC20" s="13">
        <v>8068.3</v>
      </c>
      <c r="AD20" s="13">
        <v>5877.84</v>
      </c>
      <c r="AE20" s="13">
        <v>5234.1899999999996</v>
      </c>
      <c r="AF20" s="13">
        <v>6357.76</v>
      </c>
      <c r="AG20" s="13">
        <v>6463.64</v>
      </c>
      <c r="AH20" s="13">
        <v>7543.88</v>
      </c>
      <c r="AI20" s="13">
        <v>6769.16</v>
      </c>
      <c r="AJ20" s="13">
        <v>8898.34</v>
      </c>
      <c r="AK20" s="13">
        <v>7680.82</v>
      </c>
      <c r="AL20" s="15">
        <v>8740.69</v>
      </c>
      <c r="AM20" s="12">
        <v>10623.64</v>
      </c>
      <c r="AN20" s="13">
        <v>8457.36</v>
      </c>
      <c r="AO20" s="13">
        <v>10026.01</v>
      </c>
      <c r="AP20" s="13">
        <v>8765.67</v>
      </c>
      <c r="AQ20" s="13">
        <v>10132.75</v>
      </c>
      <c r="AR20" s="13">
        <v>13955.35</v>
      </c>
      <c r="AS20" s="13">
        <v>11594.27</v>
      </c>
      <c r="AT20" s="13">
        <v>11494.22</v>
      </c>
      <c r="AU20" s="13">
        <v>14544.72</v>
      </c>
      <c r="AV20" s="13">
        <v>11586.06</v>
      </c>
      <c r="AW20" s="13">
        <v>10241.09</v>
      </c>
      <c r="AX20" s="15">
        <v>8737.9599999999991</v>
      </c>
      <c r="AY20" s="12">
        <v>12971.15</v>
      </c>
      <c r="AZ20" s="13">
        <v>8175.61</v>
      </c>
      <c r="BA20" s="13">
        <v>12188.83</v>
      </c>
      <c r="BB20" s="13">
        <v>9289.9699999999993</v>
      </c>
      <c r="BC20" s="13">
        <v>9842.66</v>
      </c>
      <c r="BD20" s="13">
        <v>11525.81</v>
      </c>
      <c r="BE20" s="13">
        <v>8088.59</v>
      </c>
      <c r="BF20" s="13">
        <v>12176.79</v>
      </c>
      <c r="BG20" s="13">
        <v>7581.35</v>
      </c>
      <c r="BH20" s="13">
        <v>10022.24</v>
      </c>
      <c r="BI20" s="13">
        <v>8524.17</v>
      </c>
      <c r="BJ20" s="15">
        <v>6895.91</v>
      </c>
      <c r="BK20" s="16">
        <v>10746.16</v>
      </c>
      <c r="BL20" s="13">
        <v>7690.22</v>
      </c>
      <c r="BM20" s="13">
        <v>10257.73</v>
      </c>
      <c r="BN20" s="13">
        <v>10633.65</v>
      </c>
      <c r="BO20" s="13">
        <v>12630.07</v>
      </c>
      <c r="BP20" s="13">
        <v>8776.66</v>
      </c>
      <c r="BQ20" s="13">
        <v>10559.28</v>
      </c>
      <c r="BR20" s="13">
        <v>9204.27</v>
      </c>
      <c r="BS20" s="13">
        <v>6016.76</v>
      </c>
      <c r="BT20" s="13">
        <v>7474.64</v>
      </c>
      <c r="BU20" s="13">
        <v>7760.57</v>
      </c>
      <c r="BV20" s="17">
        <v>6332.34</v>
      </c>
      <c r="BW20" s="12">
        <v>9026.33</v>
      </c>
      <c r="BX20" s="12">
        <v>9068.99</v>
      </c>
      <c r="BY20" s="12">
        <v>8463.85</v>
      </c>
      <c r="BZ20" s="13">
        <v>11749.22</v>
      </c>
      <c r="CA20" s="13">
        <v>10222.709999999999</v>
      </c>
      <c r="CB20" s="13">
        <v>8640.09</v>
      </c>
      <c r="CC20" s="13">
        <v>10799.66</v>
      </c>
      <c r="CD20" s="13">
        <v>6657.57</v>
      </c>
      <c r="CE20" s="13">
        <v>8017.69</v>
      </c>
      <c r="CF20" s="13">
        <v>-720.25</v>
      </c>
      <c r="CG20" s="13">
        <v>13126.46</v>
      </c>
      <c r="CH20" s="17">
        <v>13508.14</v>
      </c>
      <c r="CI20" s="12">
        <v>12627.14</v>
      </c>
      <c r="CJ20" s="12">
        <v>11640.33</v>
      </c>
      <c r="CK20" s="12">
        <v>12447.92</v>
      </c>
      <c r="CL20" s="12">
        <v>12467.98</v>
      </c>
      <c r="CM20" s="12">
        <v>11936.83</v>
      </c>
      <c r="CN20" s="12">
        <v>11114.98</v>
      </c>
      <c r="CO20" s="12">
        <v>15202.87</v>
      </c>
      <c r="CP20" s="12">
        <v>13307.53</v>
      </c>
      <c r="CQ20" s="12">
        <v>13987.99</v>
      </c>
      <c r="CR20" s="12">
        <v>12347.89</v>
      </c>
      <c r="CS20" s="12">
        <v>13173.58</v>
      </c>
      <c r="CT20" s="17">
        <v>12216.91</v>
      </c>
      <c r="CU20" s="12">
        <v>13762.61</v>
      </c>
      <c r="CV20" s="12">
        <v>9418.7099999999991</v>
      </c>
      <c r="CW20" s="12">
        <v>12385.75</v>
      </c>
      <c r="CX20" s="12">
        <v>11002.7</v>
      </c>
      <c r="CY20" s="12">
        <v>13081.21</v>
      </c>
      <c r="CZ20" s="12">
        <v>8846.65</v>
      </c>
      <c r="DA20" s="12">
        <v>13874.19</v>
      </c>
      <c r="DB20" s="12">
        <v>13380.1</v>
      </c>
      <c r="DC20" s="12">
        <v>9849.0499999999993</v>
      </c>
      <c r="DD20" s="12">
        <v>10132.450000000001</v>
      </c>
      <c r="DE20" s="12">
        <v>12893.2</v>
      </c>
      <c r="DF20" s="17">
        <v>13576.6</v>
      </c>
      <c r="DG20" s="12">
        <v>16280.78</v>
      </c>
      <c r="DH20" s="12">
        <v>15192.63</v>
      </c>
      <c r="DI20" s="12">
        <v>16008.24</v>
      </c>
      <c r="DJ20" s="12">
        <v>15680.5</v>
      </c>
      <c r="DK20" s="12">
        <v>19456.97</v>
      </c>
      <c r="DL20" s="12">
        <v>17444.099999999999</v>
      </c>
      <c r="DM20" s="12">
        <v>17330.72</v>
      </c>
      <c r="DN20" s="12">
        <v>20563.09</v>
      </c>
      <c r="DO20" s="12">
        <v>13298.12</v>
      </c>
      <c r="DP20" s="12">
        <v>15311.82</v>
      </c>
      <c r="DQ20" s="12">
        <v>16344.99</v>
      </c>
      <c r="DR20" s="17">
        <v>18145.54</v>
      </c>
      <c r="DS20" s="17">
        <v>19459</v>
      </c>
      <c r="DT20" s="17">
        <v>14710.36</v>
      </c>
      <c r="DU20" s="17">
        <v>18208.02</v>
      </c>
      <c r="DV20" s="17">
        <v>12017.85</v>
      </c>
      <c r="DW20" s="17">
        <v>15423.3</v>
      </c>
      <c r="DX20" s="17">
        <v>12289.53</v>
      </c>
      <c r="DY20" s="17">
        <v>13390.62</v>
      </c>
      <c r="DZ20" s="17">
        <v>12384.18</v>
      </c>
      <c r="EA20" s="17">
        <v>7368.5</v>
      </c>
      <c r="EB20" s="17">
        <v>13299.33</v>
      </c>
      <c r="EC20" s="17">
        <v>18542.21</v>
      </c>
      <c r="ED20" s="17">
        <v>18625.45</v>
      </c>
      <c r="EE20" s="17">
        <v>20092.71</v>
      </c>
      <c r="EF20" s="17">
        <v>17893.47</v>
      </c>
      <c r="EG20" s="17">
        <v>17278.669999999998</v>
      </c>
      <c r="EH20" s="17">
        <v>16138.2</v>
      </c>
      <c r="EI20" s="17">
        <v>20894.61</v>
      </c>
      <c r="EJ20" s="17">
        <v>16111.61</v>
      </c>
      <c r="EK20" s="17">
        <v>19383.669999999998</v>
      </c>
      <c r="EL20" s="17">
        <v>21259.41</v>
      </c>
      <c r="EM20" s="17">
        <v>9287.7999999999993</v>
      </c>
      <c r="EN20" s="17">
        <v>12358.34</v>
      </c>
      <c r="EO20" s="17">
        <v>26224.26</v>
      </c>
      <c r="EP20" s="17">
        <v>20943.38</v>
      </c>
      <c r="EQ20" s="17">
        <v>24298.54</v>
      </c>
      <c r="ER20" s="17">
        <v>9294.26</v>
      </c>
      <c r="ES20" s="17">
        <v>10293.69</v>
      </c>
      <c r="ET20" s="17">
        <v>11329.77</v>
      </c>
      <c r="EU20" s="17">
        <v>18763.52</v>
      </c>
      <c r="EV20" s="17">
        <v>19355.189999999999</v>
      </c>
      <c r="EW20" s="17">
        <v>29868.98</v>
      </c>
      <c r="EX20" s="17">
        <v>18155.099999999999</v>
      </c>
      <c r="EY20" s="17">
        <v>42112.74</v>
      </c>
      <c r="EZ20" s="17">
        <v>20844.900000000001</v>
      </c>
      <c r="FA20" s="17">
        <v>29046.21</v>
      </c>
      <c r="FB20" s="17">
        <v>40496.71</v>
      </c>
      <c r="FC20" s="17">
        <v>16059.71</v>
      </c>
      <c r="FD20" s="17">
        <v>52207.94</v>
      </c>
      <c r="FE20" s="17">
        <v>66935.759999999995</v>
      </c>
      <c r="FF20" s="17">
        <v>-4856.49</v>
      </c>
      <c r="FG20" s="17">
        <v>44874.98</v>
      </c>
      <c r="FH20" s="17">
        <v>22280.17</v>
      </c>
      <c r="FI20" s="17">
        <v>55733.08</v>
      </c>
      <c r="FJ20" s="17">
        <v>43452.79</v>
      </c>
      <c r="FK20" s="17">
        <v>69198.460000000006</v>
      </c>
      <c r="FL20" s="17">
        <v>7409.58</v>
      </c>
      <c r="FM20" s="17">
        <v>10361.36</v>
      </c>
      <c r="FN20" s="17">
        <v>44570.49</v>
      </c>
      <c r="FO20" s="17">
        <v>52973.73</v>
      </c>
      <c r="FP20" s="17">
        <v>21028.79</v>
      </c>
      <c r="FQ20" s="17">
        <v>-5287.92</v>
      </c>
      <c r="FR20" s="17">
        <v>18875.178825132582</v>
      </c>
      <c r="FS20" s="17">
        <v>36022.03</v>
      </c>
      <c r="FT20" s="17">
        <v>15374.4</v>
      </c>
      <c r="FU20" s="17">
        <v>28363.72</v>
      </c>
      <c r="FV20" s="17">
        <v>34865.94715726412</v>
      </c>
      <c r="FW20" s="17">
        <v>31817.24169616431</v>
      </c>
      <c r="FX20" s="17">
        <v>27091.879990416022</v>
      </c>
      <c r="FY20" s="17">
        <v>33874.043449359036</v>
      </c>
      <c r="FZ20" s="17">
        <v>28224.165649793191</v>
      </c>
      <c r="GA20" s="17">
        <v>27470.640367945467</v>
      </c>
      <c r="GB20" s="17">
        <v>25937.573612047614</v>
      </c>
      <c r="GC20" s="17">
        <v>42135.754974974829</v>
      </c>
      <c r="GD20" s="17">
        <v>27950.031746923385</v>
      </c>
      <c r="GE20" s="17">
        <v>37291.219703327566</v>
      </c>
      <c r="GF20" s="17">
        <v>31481.896988473985</v>
      </c>
      <c r="GG20" s="17">
        <v>26213.683007511489</v>
      </c>
      <c r="GH20" s="17">
        <v>39206.308915261099</v>
      </c>
      <c r="GI20" s="17">
        <v>30656.941628018038</v>
      </c>
      <c r="GJ20" s="17">
        <v>34536.78147450422</v>
      </c>
      <c r="GK20" s="17">
        <v>29953.738224801178</v>
      </c>
      <c r="GL20" s="17">
        <v>33342.72044674505</v>
      </c>
      <c r="GM20" s="17">
        <v>28277.627388768818</v>
      </c>
      <c r="GN20" s="17">
        <v>26742.831414780321</v>
      </c>
      <c r="GO20" s="17">
        <v>34037.826476757407</v>
      </c>
      <c r="GP20" s="17">
        <v>30547.889769199821</v>
      </c>
      <c r="GQ20" s="17">
        <v>45440.48698010949</v>
      </c>
      <c r="GR20" s="17">
        <v>48711.171793751855</v>
      </c>
      <c r="GS20" s="17">
        <v>26288.278675413989</v>
      </c>
      <c r="GT20" s="17">
        <v>59780.283013732449</v>
      </c>
      <c r="GU20" s="17">
        <v>14889.7852318193</v>
      </c>
      <c r="GV20" s="17">
        <v>12564.417118035099</v>
      </c>
      <c r="GW20" s="17">
        <v>35837.697382085811</v>
      </c>
      <c r="GX20" s="17">
        <v>22307.432222299707</v>
      </c>
      <c r="GY20" s="17">
        <v>15912.427168130682</v>
      </c>
      <c r="GZ20" s="17">
        <v>35689.061840148228</v>
      </c>
      <c r="HA20" s="17">
        <v>43498.856571203905</v>
      </c>
      <c r="HB20" s="17">
        <v>32931.836651949452</v>
      </c>
      <c r="HC20" s="17">
        <v>31192.807477442315</v>
      </c>
      <c r="HD20" s="17">
        <v>17426.199423835063</v>
      </c>
      <c r="HE20" s="17">
        <v>26344.037118490345</v>
      </c>
      <c r="HF20" s="17">
        <v>22890.544490544384</v>
      </c>
      <c r="HG20" s="17">
        <v>19593.39255433634</v>
      </c>
      <c r="HH20" s="17">
        <v>24716.674252760258</v>
      </c>
      <c r="HI20" s="17">
        <v>23870.984774928012</v>
      </c>
      <c r="HJ20" s="17">
        <v>30648.750597618557</v>
      </c>
      <c r="HK20" s="17">
        <v>24377.126900498832</v>
      </c>
      <c r="HL20" s="17">
        <v>17739.863300676581</v>
      </c>
      <c r="HM20" s="17">
        <v>23086.616112556854</v>
      </c>
      <c r="HN20" s="17">
        <v>16203.237376918149</v>
      </c>
      <c r="HO20" s="17">
        <v>15842.131719483667</v>
      </c>
      <c r="HP20" s="17">
        <v>19846.726931091431</v>
      </c>
      <c r="HQ20" s="17">
        <v>26123.385213927562</v>
      </c>
      <c r="HR20" s="17">
        <v>22812.964276873106</v>
      </c>
      <c r="HS20" s="17">
        <v>26519.463195556753</v>
      </c>
      <c r="HT20" s="17">
        <v>33413.008366607406</v>
      </c>
      <c r="HU20" s="17">
        <v>28380.259078424944</v>
      </c>
      <c r="HV20" s="17">
        <v>33977.713541762518</v>
      </c>
      <c r="HW20" s="17">
        <v>22402.156326179695</v>
      </c>
      <c r="HX20" s="17">
        <v>22749.942813649595</v>
      </c>
      <c r="HY20" s="17">
        <v>33931.335998150251</v>
      </c>
      <c r="HZ20" s="17">
        <v>23826.512553309411</v>
      </c>
      <c r="IA20" s="17">
        <v>29642.097583027593</v>
      </c>
      <c r="IB20" s="17">
        <v>28534.267799417335</v>
      </c>
      <c r="IC20" s="17">
        <v>35263.695304148547</v>
      </c>
      <c r="ID20" s="17">
        <v>33307.258455641</v>
      </c>
      <c r="IE20" s="17">
        <v>36141.658721266096</v>
      </c>
      <c r="IF20" s="17">
        <v>44279.959213473514</v>
      </c>
      <c r="IG20" s="17">
        <v>37272.667030229073</v>
      </c>
      <c r="IH20" s="17">
        <v>45667.587066015818</v>
      </c>
      <c r="II20" s="17">
        <v>36324.102545912727</v>
      </c>
      <c r="IJ20" s="17">
        <v>41630.695501067785</v>
      </c>
      <c r="IK20" s="17">
        <v>57191.248079985598</v>
      </c>
      <c r="IL20" s="17">
        <v>47746.677775845768</v>
      </c>
      <c r="IM20" s="17">
        <v>44328.166839261314</v>
      </c>
      <c r="IN20" s="17">
        <v>43409.113891284796</v>
      </c>
      <c r="IO20" s="17">
        <v>30216.547746418717</v>
      </c>
      <c r="IP20" s="17">
        <v>28193.996498832414</v>
      </c>
      <c r="IQ20" s="17">
        <v>28864.825680315771</v>
      </c>
      <c r="IR20" s="17">
        <v>37261.605415297883</v>
      </c>
      <c r="IS20" s="17">
        <v>41608.548006451289</v>
      </c>
      <c r="IT20" s="17">
        <v>49640.421820276861</v>
      </c>
      <c r="IU20" s="17">
        <v>46066.764557589944</v>
      </c>
      <c r="IV20" s="17">
        <v>40856.346025543804</v>
      </c>
      <c r="IW20" s="17">
        <v>58252.867426765719</v>
      </c>
      <c r="IX20" s="17">
        <v>43499.156236286733</v>
      </c>
      <c r="IY20" s="17">
        <v>42723.152364385227</v>
      </c>
      <c r="IZ20" s="17">
        <v>40256.716158497322</v>
      </c>
      <c r="JA20" s="17">
        <v>39740.680924914399</v>
      </c>
      <c r="JB20" s="17">
        <v>50263.444376070009</v>
      </c>
      <c r="JC20" s="17">
        <v>45073.203384089989</v>
      </c>
      <c r="JD20" s="17" t="s">
        <v>63</v>
      </c>
      <c r="JE20" s="17" t="s">
        <v>64</v>
      </c>
      <c r="JF20" s="17" t="s">
        <v>65</v>
      </c>
      <c r="JG20" s="17">
        <v>52519.371003960012</v>
      </c>
      <c r="JH20" s="17">
        <v>50908.117301680002</v>
      </c>
      <c r="JI20" s="17">
        <v>47987.972343129994</v>
      </c>
      <c r="JJ20" s="17">
        <v>50210.265725889993</v>
      </c>
      <c r="JK20" s="17">
        <v>52790.56400643001</v>
      </c>
      <c r="JL20" s="17">
        <v>51363.125273619997</v>
      </c>
      <c r="JM20" s="17">
        <v>55768.984943740012</v>
      </c>
      <c r="JN20" s="17">
        <v>54942.310434890009</v>
      </c>
      <c r="JO20" s="17">
        <v>49514.467238049991</v>
      </c>
      <c r="JP20" s="17">
        <v>68091.174989119987</v>
      </c>
      <c r="JQ20" s="17">
        <v>56616.755499169994</v>
      </c>
      <c r="JR20" s="17">
        <v>57649.067018419999</v>
      </c>
      <c r="JS20" s="17">
        <v>62512.537461749998</v>
      </c>
      <c r="JT20" s="17" t="s">
        <v>133</v>
      </c>
      <c r="JU20" s="17" t="s">
        <v>134</v>
      </c>
      <c r="JV20" s="17" t="s">
        <v>135</v>
      </c>
      <c r="JW20" s="17" t="s">
        <v>176</v>
      </c>
      <c r="JX20" s="17">
        <v>60763.895437730011</v>
      </c>
      <c r="JY20" s="17">
        <v>81851.364991599999</v>
      </c>
      <c r="JZ20" s="17">
        <v>71718.707711829993</v>
      </c>
      <c r="KA20" s="17">
        <v>73071.077370640007</v>
      </c>
      <c r="KB20" s="17">
        <v>83982.491852429986</v>
      </c>
      <c r="KC20" s="17">
        <v>68843.084157120014</v>
      </c>
      <c r="KD20" s="17">
        <v>82433.829491580022</v>
      </c>
      <c r="KE20" s="17">
        <v>77623.805619880004</v>
      </c>
      <c r="KF20" s="17">
        <v>74732.02117574001</v>
      </c>
      <c r="KG20" s="17">
        <v>94452.187420609989</v>
      </c>
      <c r="KH20" s="17">
        <v>90693.547906390013</v>
      </c>
      <c r="KI20" s="17">
        <v>88153.491980150007</v>
      </c>
      <c r="KJ20" s="17">
        <v>76144.75278693001</v>
      </c>
    </row>
    <row r="21" spans="1:297" x14ac:dyDescent="0.3">
      <c r="A21" s="9" t="s">
        <v>10</v>
      </c>
      <c r="B21" s="12">
        <v>-236.93</v>
      </c>
      <c r="C21" s="12">
        <v>-285.55</v>
      </c>
      <c r="D21" s="13">
        <v>2074.91</v>
      </c>
      <c r="E21" s="13">
        <v>-1252.17</v>
      </c>
      <c r="F21" s="13">
        <v>-1498.02</v>
      </c>
      <c r="G21" s="13">
        <v>-3146.11</v>
      </c>
      <c r="H21" s="13">
        <v>-3495.84</v>
      </c>
      <c r="I21" s="13">
        <v>-17256.560000000001</v>
      </c>
      <c r="J21" s="14">
        <v>20666.400000000001</v>
      </c>
      <c r="K21" s="13">
        <v>-9929.85</v>
      </c>
      <c r="L21" s="13">
        <v>8272.6200000000008</v>
      </c>
      <c r="M21" s="13">
        <v>-7129.55</v>
      </c>
      <c r="N21" s="15">
        <v>5330.2</v>
      </c>
      <c r="O21" s="12">
        <v>2456.31</v>
      </c>
      <c r="P21" s="13">
        <v>23.17</v>
      </c>
      <c r="Q21" s="13">
        <v>1540.14</v>
      </c>
      <c r="R21" s="13">
        <v>-1594.39</v>
      </c>
      <c r="S21" s="13">
        <v>-2021.01</v>
      </c>
      <c r="T21" s="13">
        <v>-2815.37</v>
      </c>
      <c r="U21" s="13">
        <v>-3073.34</v>
      </c>
      <c r="V21" s="13">
        <v>656.93</v>
      </c>
      <c r="W21" s="13">
        <v>237.45</v>
      </c>
      <c r="X21" s="14">
        <v>1725.05</v>
      </c>
      <c r="Y21" s="13">
        <v>586.29</v>
      </c>
      <c r="Z21" s="15">
        <v>-9827.91</v>
      </c>
      <c r="AA21" s="12">
        <v>-1696.44</v>
      </c>
      <c r="AB21" s="13">
        <v>1738.77</v>
      </c>
      <c r="AC21" s="13">
        <v>-2167.87</v>
      </c>
      <c r="AD21" s="13">
        <v>164.47</v>
      </c>
      <c r="AE21" s="13">
        <v>78.84</v>
      </c>
      <c r="AF21" s="13">
        <v>-865.68</v>
      </c>
      <c r="AG21" s="13">
        <v>53.46</v>
      </c>
      <c r="AH21" s="13">
        <v>136.13999999999999</v>
      </c>
      <c r="AI21" s="13">
        <v>-1149.3900000000001</v>
      </c>
      <c r="AJ21" s="13">
        <v>-195.03</v>
      </c>
      <c r="AK21" s="13">
        <v>-383.75</v>
      </c>
      <c r="AL21" s="15">
        <v>-1992.83</v>
      </c>
      <c r="AM21" s="12">
        <v>-901.11</v>
      </c>
      <c r="AN21" s="13">
        <v>-178.01</v>
      </c>
      <c r="AO21" s="13">
        <v>-42.34</v>
      </c>
      <c r="AP21" s="13">
        <v>108.12</v>
      </c>
      <c r="AQ21" s="13">
        <v>1072.02</v>
      </c>
      <c r="AR21" s="13">
        <v>25.34</v>
      </c>
      <c r="AS21" s="13">
        <v>-410.82</v>
      </c>
      <c r="AT21" s="13">
        <v>897.68</v>
      </c>
      <c r="AU21" s="13">
        <v>697.53</v>
      </c>
      <c r="AV21" s="13">
        <v>-553.95000000000005</v>
      </c>
      <c r="AW21" s="13">
        <v>-461.98</v>
      </c>
      <c r="AX21" s="15">
        <v>-1386.21</v>
      </c>
      <c r="AY21" s="12">
        <v>3292.96</v>
      </c>
      <c r="AZ21" s="13">
        <v>1812.38</v>
      </c>
      <c r="BA21" s="13">
        <v>-1202.73</v>
      </c>
      <c r="BB21" s="13">
        <v>3503.26</v>
      </c>
      <c r="BC21" s="13">
        <v>-5471.65</v>
      </c>
      <c r="BD21" s="13">
        <v>3132.73</v>
      </c>
      <c r="BE21" s="13">
        <v>1345.6</v>
      </c>
      <c r="BF21" s="13">
        <v>1193.69</v>
      </c>
      <c r="BG21" s="13">
        <v>96.47</v>
      </c>
      <c r="BH21" s="13">
        <v>543.71</v>
      </c>
      <c r="BI21" s="13">
        <v>-549.21</v>
      </c>
      <c r="BJ21" s="15">
        <v>846.36</v>
      </c>
      <c r="BK21" s="16">
        <v>474.66</v>
      </c>
      <c r="BL21" s="13">
        <v>12.17</v>
      </c>
      <c r="BM21" s="13">
        <v>1613.07</v>
      </c>
      <c r="BN21" s="13">
        <v>-64.87</v>
      </c>
      <c r="BO21" s="13">
        <v>2555.92</v>
      </c>
      <c r="BP21" s="13">
        <v>-528.98</v>
      </c>
      <c r="BQ21" s="13">
        <v>1197.01</v>
      </c>
      <c r="BR21" s="13">
        <v>-1642.36</v>
      </c>
      <c r="BS21" s="13">
        <v>3605.69</v>
      </c>
      <c r="BT21" s="13">
        <v>3424.66</v>
      </c>
      <c r="BU21" s="13">
        <v>-520.28</v>
      </c>
      <c r="BV21" s="17">
        <v>836.67</v>
      </c>
      <c r="BW21" s="12">
        <v>-2557.17</v>
      </c>
      <c r="BX21" s="12">
        <v>1338.01</v>
      </c>
      <c r="BY21" s="12">
        <v>-668.67</v>
      </c>
      <c r="BZ21" s="13">
        <v>-1276.1400000000001</v>
      </c>
      <c r="CA21" s="13">
        <v>174.04</v>
      </c>
      <c r="CB21" s="13">
        <v>-425.26</v>
      </c>
      <c r="CC21" s="13">
        <v>-916.88</v>
      </c>
      <c r="CD21" s="13">
        <v>-930.17</v>
      </c>
      <c r="CE21" s="13">
        <v>-3857.44</v>
      </c>
      <c r="CF21" s="13">
        <v>4199.08</v>
      </c>
      <c r="CG21" s="13">
        <v>-8241.7099999999991</v>
      </c>
      <c r="CH21" s="17">
        <v>800.51</v>
      </c>
      <c r="CI21" s="12">
        <v>1712.53</v>
      </c>
      <c r="CJ21" s="12">
        <v>-3772.46</v>
      </c>
      <c r="CK21" s="12">
        <v>749.15</v>
      </c>
      <c r="CL21" s="12">
        <v>1481.89</v>
      </c>
      <c r="CM21" s="12">
        <v>-763.87</v>
      </c>
      <c r="CN21" s="12">
        <v>-448.35</v>
      </c>
      <c r="CO21" s="12">
        <v>-387.49</v>
      </c>
      <c r="CP21" s="12">
        <v>-116.15</v>
      </c>
      <c r="CQ21" s="12">
        <v>348.07</v>
      </c>
      <c r="CR21" s="12">
        <v>-856.6</v>
      </c>
      <c r="CS21" s="12">
        <v>-189.26</v>
      </c>
      <c r="CT21" s="17">
        <v>-423.04</v>
      </c>
      <c r="CU21" s="12">
        <v>-2005.07</v>
      </c>
      <c r="CV21" s="12">
        <v>-1268.1300000000001</v>
      </c>
      <c r="CW21" s="12">
        <v>-1687.02</v>
      </c>
      <c r="CX21" s="12">
        <v>-1529.02</v>
      </c>
      <c r="CY21" s="12">
        <v>-2206.7399999999998</v>
      </c>
      <c r="CZ21" s="12">
        <v>-1687.67</v>
      </c>
      <c r="DA21" s="12">
        <v>-665.52</v>
      </c>
      <c r="DB21" s="12">
        <v>-790.81</v>
      </c>
      <c r="DC21" s="12">
        <v>-455.16</v>
      </c>
      <c r="DD21" s="12">
        <v>-1133.8900000000001</v>
      </c>
      <c r="DE21" s="12">
        <v>-1262.1500000000001</v>
      </c>
      <c r="DF21" s="17">
        <v>-3003.32</v>
      </c>
      <c r="DG21" s="12">
        <v>-1449.85</v>
      </c>
      <c r="DH21" s="12">
        <v>-2792.15</v>
      </c>
      <c r="DI21" s="12">
        <v>-2363.3200000000002</v>
      </c>
      <c r="DJ21" s="12">
        <v>-1274.8599999999999</v>
      </c>
      <c r="DK21" s="12">
        <v>-2047.38</v>
      </c>
      <c r="DL21" s="12">
        <v>-1114.5899999999999</v>
      </c>
      <c r="DM21" s="12">
        <v>-575.34</v>
      </c>
      <c r="DN21" s="12">
        <v>-1319</v>
      </c>
      <c r="DO21" s="12">
        <v>-1843.98</v>
      </c>
      <c r="DP21" s="12">
        <v>-787.09</v>
      </c>
      <c r="DQ21" s="12">
        <v>-2765.29</v>
      </c>
      <c r="DR21" s="17">
        <v>-2171.59</v>
      </c>
      <c r="DS21" s="17">
        <v>-1410.27</v>
      </c>
      <c r="DT21" s="17">
        <v>-348.05</v>
      </c>
      <c r="DU21" s="17">
        <v>-415.67</v>
      </c>
      <c r="DV21" s="17">
        <v>-266.48</v>
      </c>
      <c r="DW21" s="17">
        <v>-4325.66</v>
      </c>
      <c r="DX21" s="17">
        <v>-3091.9</v>
      </c>
      <c r="DY21" s="17">
        <v>-2018.58</v>
      </c>
      <c r="DZ21" s="17">
        <v>-3081.48</v>
      </c>
      <c r="EA21" s="17">
        <v>-2563.4299999999998</v>
      </c>
      <c r="EB21" s="17">
        <v>-3486.03</v>
      </c>
      <c r="EC21" s="17">
        <v>-3871.72</v>
      </c>
      <c r="ED21" s="17">
        <v>-3571.44</v>
      </c>
      <c r="EE21" s="17">
        <v>-3464.86</v>
      </c>
      <c r="EF21" s="17">
        <v>-2089.92</v>
      </c>
      <c r="EG21" s="17">
        <v>-1866.03</v>
      </c>
      <c r="EH21" s="17">
        <v>-2447.86</v>
      </c>
      <c r="EI21" s="17">
        <v>-3673.02</v>
      </c>
      <c r="EJ21" s="17">
        <v>-3258.69</v>
      </c>
      <c r="EK21" s="17">
        <v>-2798.38</v>
      </c>
      <c r="EL21" s="17">
        <v>-3218.08</v>
      </c>
      <c r="EM21" s="17">
        <v>-396.29</v>
      </c>
      <c r="EN21" s="17">
        <v>-4488.92</v>
      </c>
      <c r="EO21" s="17">
        <v>-2819.96</v>
      </c>
      <c r="EP21" s="17">
        <v>-1498.5</v>
      </c>
      <c r="EQ21" s="17">
        <v>-666.32</v>
      </c>
      <c r="ER21" s="17">
        <v>-2568.17</v>
      </c>
      <c r="ES21" s="17">
        <v>-1003.08</v>
      </c>
      <c r="ET21" s="17">
        <v>-583.85</v>
      </c>
      <c r="EU21" s="17">
        <v>-2899.24</v>
      </c>
      <c r="EV21" s="17">
        <v>-1497.64</v>
      </c>
      <c r="EW21" s="17">
        <v>-1947.51</v>
      </c>
      <c r="EX21" s="17">
        <v>-1574.04</v>
      </c>
      <c r="EY21" s="17">
        <v>-2191.29</v>
      </c>
      <c r="EZ21" s="17">
        <v>-2835.97</v>
      </c>
      <c r="FA21" s="17">
        <v>-2181.14</v>
      </c>
      <c r="FB21" s="17">
        <v>-2841.14</v>
      </c>
      <c r="FC21" s="17">
        <v>-3955.3</v>
      </c>
      <c r="FD21" s="17">
        <v>-3386.47</v>
      </c>
      <c r="FE21" s="17">
        <v>-4704.83</v>
      </c>
      <c r="FF21" s="17">
        <v>-2631.07</v>
      </c>
      <c r="FG21" s="17">
        <v>-1052.05</v>
      </c>
      <c r="FH21" s="17">
        <v>-1148.6099999999999</v>
      </c>
      <c r="FI21" s="17">
        <v>-1067.3399999999999</v>
      </c>
      <c r="FJ21" s="17">
        <v>-1710.04</v>
      </c>
      <c r="FK21" s="17">
        <v>-6178.59</v>
      </c>
      <c r="FL21" s="17">
        <v>-1142.04</v>
      </c>
      <c r="FM21" s="17">
        <v>-609.08000000000004</v>
      </c>
      <c r="FN21" s="17">
        <v>-3401.98</v>
      </c>
      <c r="FO21" s="17">
        <v>-4095.99</v>
      </c>
      <c r="FP21" s="17">
        <v>-3719.43</v>
      </c>
      <c r="FQ21" s="17">
        <v>-2859.63</v>
      </c>
      <c r="FR21" s="17">
        <v>-2248.2505902397747</v>
      </c>
      <c r="FS21" s="17">
        <v>-531.79</v>
      </c>
      <c r="FT21" s="17">
        <v>-630.58000000000004</v>
      </c>
      <c r="FU21" s="17">
        <v>-64.58</v>
      </c>
      <c r="FV21" s="17">
        <v>1055.292651198245</v>
      </c>
      <c r="FW21" s="17">
        <v>1415.2438077512888</v>
      </c>
      <c r="FX21" s="17">
        <v>3918.8530618240848</v>
      </c>
      <c r="FY21" s="17">
        <v>1753.735656613751</v>
      </c>
      <c r="FZ21" s="17">
        <v>1146.0475911146875</v>
      </c>
      <c r="GA21" s="17">
        <v>1548.3475463652944</v>
      </c>
      <c r="GB21" s="17">
        <v>-2265.6084643058693</v>
      </c>
      <c r="GC21" s="17">
        <v>-5194.9811737567279</v>
      </c>
      <c r="GD21" s="17">
        <v>-4650.7433324696876</v>
      </c>
      <c r="GE21" s="17">
        <v>-5133.9966380055912</v>
      </c>
      <c r="GF21" s="17">
        <v>-3344.1806371645816</v>
      </c>
      <c r="GG21" s="17">
        <v>-691.39906193222623</v>
      </c>
      <c r="GH21" s="17">
        <v>-5496.1982655316551</v>
      </c>
      <c r="GI21" s="17">
        <v>-3957.70178476296</v>
      </c>
      <c r="GJ21" s="17">
        <v>-4942.0430181925976</v>
      </c>
      <c r="GK21" s="17">
        <v>-5238.1982244440787</v>
      </c>
      <c r="GL21" s="17">
        <v>-5903.2939672895536</v>
      </c>
      <c r="GM21" s="17">
        <v>-5026.2068565861246</v>
      </c>
      <c r="GN21" s="17">
        <v>-4633.5388806660094</v>
      </c>
      <c r="GO21" s="17">
        <v>-6741.7168067091561</v>
      </c>
      <c r="GP21" s="17">
        <v>-6457.324720412068</v>
      </c>
      <c r="GQ21" s="17">
        <v>-10348.51790769067</v>
      </c>
      <c r="GR21" s="17">
        <v>-9830.7340215251152</v>
      </c>
      <c r="GS21" s="17">
        <v>-5924.6247301922449</v>
      </c>
      <c r="GT21" s="17">
        <v>-10553.849032703238</v>
      </c>
      <c r="GU21" s="17">
        <v>-5734.7143045488447</v>
      </c>
      <c r="GV21" s="17">
        <v>-2137.943352934044</v>
      </c>
      <c r="GW21" s="17">
        <v>-7111.0545843319715</v>
      </c>
      <c r="GX21" s="17">
        <v>-618.37213973406278</v>
      </c>
      <c r="GY21" s="17">
        <v>2049.2283771640678</v>
      </c>
      <c r="GZ21" s="17">
        <v>-10293.360601092818</v>
      </c>
      <c r="HA21" s="17">
        <v>-6191.615735059544</v>
      </c>
      <c r="HB21" s="17">
        <v>-3918.3276135115129</v>
      </c>
      <c r="HC21" s="17">
        <v>-1230.3742387014108</v>
      </c>
      <c r="HD21" s="17">
        <v>-4747.7982389732106</v>
      </c>
      <c r="HE21" s="17">
        <v>-3663.561089114788</v>
      </c>
      <c r="HF21" s="17">
        <v>22485.305829061173</v>
      </c>
      <c r="HG21" s="17">
        <v>1031.6249512871414</v>
      </c>
      <c r="HH21" s="17">
        <v>-9146.1095346106431</v>
      </c>
      <c r="HI21" s="17">
        <v>8785.4926653268594</v>
      </c>
      <c r="HJ21" s="17">
        <v>-9761.0129211722524</v>
      </c>
      <c r="HK21" s="17">
        <v>8225.9058447535881</v>
      </c>
      <c r="HL21" s="17">
        <v>6911.8308651806419</v>
      </c>
      <c r="HM21" s="17">
        <v>28356.231823179252</v>
      </c>
      <c r="HN21" s="17">
        <v>1144.9594321930006</v>
      </c>
      <c r="HO21" s="17">
        <v>-10133.274489038153</v>
      </c>
      <c r="HP21" s="17">
        <v>-2038.3576451967313</v>
      </c>
      <c r="HQ21" s="17">
        <v>-23254.413821275528</v>
      </c>
      <c r="HR21" s="17">
        <v>7673.5667822056048</v>
      </c>
      <c r="HS21" s="17">
        <v>8094.6578646610988</v>
      </c>
      <c r="HT21" s="17">
        <v>-132.03487137434061</v>
      </c>
      <c r="HU21" s="17">
        <v>-29603.814475397707</v>
      </c>
      <c r="HV21" s="17">
        <v>-13700.594238722326</v>
      </c>
      <c r="HW21" s="17">
        <v>15957.316979742425</v>
      </c>
      <c r="HX21" s="17">
        <v>2758.2826092521004</v>
      </c>
      <c r="HY21" s="17">
        <v>12016.556820194377</v>
      </c>
      <c r="HZ21" s="17">
        <v>-32210.119978362232</v>
      </c>
      <c r="IA21" s="17">
        <v>-11113.150549623984</v>
      </c>
      <c r="IB21" s="17">
        <v>-22342.913821377195</v>
      </c>
      <c r="IC21" s="17">
        <v>7145.8325207510552</v>
      </c>
      <c r="ID21" s="17">
        <v>9339.6560286424792</v>
      </c>
      <c r="IE21" s="17">
        <v>15061.511286705945</v>
      </c>
      <c r="IF21" s="17">
        <v>12628.529451748422</v>
      </c>
      <c r="IG21" s="17">
        <v>-200.14967861556221</v>
      </c>
      <c r="IH21" s="17">
        <v>5221.7446357340741</v>
      </c>
      <c r="II21" s="17">
        <v>-23760.149304577702</v>
      </c>
      <c r="IJ21" s="17">
        <v>-21983.261687103739</v>
      </c>
      <c r="IK21" s="17">
        <v>-32330.16746596833</v>
      </c>
      <c r="IL21" s="17">
        <v>25397.467374683674</v>
      </c>
      <c r="IM21" s="17">
        <v>-17001.324466683149</v>
      </c>
      <c r="IN21" s="17">
        <v>48056.233113885522</v>
      </c>
      <c r="IO21" s="17">
        <v>5779.5156841710486</v>
      </c>
      <c r="IP21" s="17">
        <v>149.68887738236663</v>
      </c>
      <c r="IQ21" s="17">
        <v>34893.95704903677</v>
      </c>
      <c r="IR21" s="17">
        <v>-4336.9245110536867</v>
      </c>
      <c r="IS21" s="17">
        <v>433.16556442871558</v>
      </c>
      <c r="IT21" s="17">
        <v>1520.2464887349643</v>
      </c>
      <c r="IU21" s="17">
        <v>-1549.6305046761429</v>
      </c>
      <c r="IV21" s="17">
        <v>14450.707369905904</v>
      </c>
      <c r="IW21" s="17">
        <v>-1483.092438118362</v>
      </c>
      <c r="IX21" s="17">
        <v>-5277.0027573181669</v>
      </c>
      <c r="IY21" s="17">
        <v>17017.467775251193</v>
      </c>
      <c r="IZ21" s="17">
        <v>-6951.8202302297877</v>
      </c>
      <c r="JA21" s="17">
        <v>-2690.6555549319655</v>
      </c>
      <c r="JB21" s="17">
        <v>24585.978422930006</v>
      </c>
      <c r="JC21" s="17">
        <v>27633.173031719998</v>
      </c>
      <c r="JD21" s="17" t="s">
        <v>66</v>
      </c>
      <c r="JE21" s="17" t="s">
        <v>67</v>
      </c>
      <c r="JF21" s="17">
        <v>-638</v>
      </c>
      <c r="JG21" s="17">
        <v>19113.20368192</v>
      </c>
      <c r="JH21" s="17">
        <v>6021.0025414799966</v>
      </c>
      <c r="JI21" s="17">
        <v>7242.1552391400055</v>
      </c>
      <c r="JJ21" s="17">
        <v>18770.249168470003</v>
      </c>
      <c r="JK21" s="17">
        <v>13745.174148190003</v>
      </c>
      <c r="JL21" s="17">
        <v>35020.15436896</v>
      </c>
      <c r="JM21" s="17">
        <v>16982.068549300006</v>
      </c>
      <c r="JN21" s="17">
        <v>7110.0437381400016</v>
      </c>
      <c r="JO21" s="17">
        <v>-11150.396854550003</v>
      </c>
      <c r="JP21" s="17">
        <v>36107.28044046001</v>
      </c>
      <c r="JQ21" s="17">
        <v>28077.213042669999</v>
      </c>
      <c r="JR21" s="17">
        <v>29806.024058660001</v>
      </c>
      <c r="JS21" s="17">
        <v>-28981.36836878</v>
      </c>
      <c r="JT21" s="17" t="s">
        <v>136</v>
      </c>
      <c r="JU21" s="17" t="s">
        <v>137</v>
      </c>
      <c r="JV21" s="17" t="s">
        <v>138</v>
      </c>
      <c r="JW21" s="17" t="s">
        <v>177</v>
      </c>
      <c r="JX21" s="17">
        <v>-8800.840791239998</v>
      </c>
      <c r="JY21" s="17">
        <v>17468.630469380005</v>
      </c>
      <c r="JZ21" s="17">
        <v>-6926.3158253999991</v>
      </c>
      <c r="KA21" s="17">
        <v>593.4921564800029</v>
      </c>
      <c r="KB21" s="17">
        <v>19982.166928330007</v>
      </c>
      <c r="KC21" s="17">
        <v>7270.1896513199954</v>
      </c>
      <c r="KD21" s="17">
        <v>25418.536056760004</v>
      </c>
      <c r="KE21" s="17">
        <v>-23849.436213559995</v>
      </c>
      <c r="KF21" s="17">
        <v>3504.6704638199963</v>
      </c>
      <c r="KG21" s="17">
        <v>17727.859534259998</v>
      </c>
      <c r="KH21" s="17">
        <v>-14526.612499210001</v>
      </c>
      <c r="KI21" s="17">
        <v>9741.1104965999966</v>
      </c>
      <c r="KJ21" s="17">
        <v>24307.438223959995</v>
      </c>
    </row>
    <row r="22" spans="1:297" x14ac:dyDescent="0.3">
      <c r="A22" s="9" t="s">
        <v>22</v>
      </c>
      <c r="B22" s="12">
        <f>B23+B24</f>
        <v>1575.51</v>
      </c>
      <c r="C22" s="12">
        <f t="shared" ref="C22:BN22" si="3">C23+C24</f>
        <v>2138.4300000000003</v>
      </c>
      <c r="D22" s="12">
        <f t="shared" si="3"/>
        <v>1745.92</v>
      </c>
      <c r="E22" s="12">
        <f t="shared" si="3"/>
        <v>2011.95</v>
      </c>
      <c r="F22" s="12">
        <f t="shared" si="3"/>
        <v>1555.05</v>
      </c>
      <c r="G22" s="12">
        <f t="shared" si="3"/>
        <v>3442.8900000000003</v>
      </c>
      <c r="H22" s="12">
        <f t="shared" si="3"/>
        <v>5148.6000000000004</v>
      </c>
      <c r="I22" s="12">
        <f t="shared" si="3"/>
        <v>6845.24</v>
      </c>
      <c r="J22" s="12">
        <f t="shared" si="3"/>
        <v>1844.56</v>
      </c>
      <c r="K22" s="12">
        <f t="shared" si="3"/>
        <v>9738.92</v>
      </c>
      <c r="L22" s="12">
        <f t="shared" si="3"/>
        <v>4559.25</v>
      </c>
      <c r="M22" s="12">
        <f t="shared" si="3"/>
        <v>7880.43</v>
      </c>
      <c r="N22" s="12">
        <f t="shared" si="3"/>
        <v>15214.86</v>
      </c>
      <c r="O22" s="12">
        <f t="shared" si="3"/>
        <v>5966.71</v>
      </c>
      <c r="P22" s="12">
        <f t="shared" si="3"/>
        <v>6043.39</v>
      </c>
      <c r="Q22" s="12">
        <f t="shared" si="3"/>
        <v>4799.24</v>
      </c>
      <c r="R22" s="12">
        <f t="shared" si="3"/>
        <v>4020.2799999999997</v>
      </c>
      <c r="S22" s="12">
        <f t="shared" si="3"/>
        <v>2766.46</v>
      </c>
      <c r="T22" s="12">
        <f t="shared" si="3"/>
        <v>439.58</v>
      </c>
      <c r="U22" s="12">
        <f t="shared" si="3"/>
        <v>829.94</v>
      </c>
      <c r="V22" s="12">
        <f t="shared" si="3"/>
        <v>1580.43</v>
      </c>
      <c r="W22" s="12">
        <f t="shared" si="3"/>
        <v>3176.57</v>
      </c>
      <c r="X22" s="12">
        <f t="shared" si="3"/>
        <v>4194.3499999999995</v>
      </c>
      <c r="Y22" s="12">
        <f t="shared" si="3"/>
        <v>3878.65</v>
      </c>
      <c r="Z22" s="12">
        <f t="shared" si="3"/>
        <v>3128.32</v>
      </c>
      <c r="AA22" s="12">
        <f t="shared" si="3"/>
        <v>3199.47</v>
      </c>
      <c r="AB22" s="12">
        <f t="shared" si="3"/>
        <v>3416.12</v>
      </c>
      <c r="AC22" s="12">
        <f t="shared" si="3"/>
        <v>4982.17</v>
      </c>
      <c r="AD22" s="12">
        <f t="shared" si="3"/>
        <v>4268.68</v>
      </c>
      <c r="AE22" s="12">
        <f t="shared" si="3"/>
        <v>5669.89</v>
      </c>
      <c r="AF22" s="12">
        <f t="shared" si="3"/>
        <v>5705.7</v>
      </c>
      <c r="AG22" s="12">
        <f t="shared" si="3"/>
        <v>4959.37</v>
      </c>
      <c r="AH22" s="12">
        <f t="shared" si="3"/>
        <v>4601.8899999999994</v>
      </c>
      <c r="AI22" s="12">
        <f t="shared" si="3"/>
        <v>5005.01</v>
      </c>
      <c r="AJ22" s="12">
        <f t="shared" si="3"/>
        <v>2489.39</v>
      </c>
      <c r="AK22" s="12">
        <f t="shared" si="3"/>
        <v>2983.63</v>
      </c>
      <c r="AL22" s="12">
        <f t="shared" si="3"/>
        <v>4182.6000000000004</v>
      </c>
      <c r="AM22" s="12">
        <f t="shared" si="3"/>
        <v>1837.45</v>
      </c>
      <c r="AN22" s="12">
        <f t="shared" si="3"/>
        <v>2801.97</v>
      </c>
      <c r="AO22" s="12">
        <f t="shared" si="3"/>
        <v>3193.7799999999997</v>
      </c>
      <c r="AP22" s="12">
        <f t="shared" si="3"/>
        <v>4475.6099999999997</v>
      </c>
      <c r="AQ22" s="12">
        <f t="shared" si="3"/>
        <v>3023.4700000000003</v>
      </c>
      <c r="AR22" s="12">
        <f t="shared" si="3"/>
        <v>1100.02</v>
      </c>
      <c r="AS22" s="12">
        <f t="shared" si="3"/>
        <v>926.92000000000007</v>
      </c>
      <c r="AT22" s="12">
        <f t="shared" si="3"/>
        <v>1202.75</v>
      </c>
      <c r="AU22" s="12">
        <f t="shared" si="3"/>
        <v>-656.95</v>
      </c>
      <c r="AV22" s="12">
        <f t="shared" si="3"/>
        <v>2077.4899999999998</v>
      </c>
      <c r="AW22" s="12">
        <f t="shared" si="3"/>
        <v>3216.23</v>
      </c>
      <c r="AX22" s="12">
        <f t="shared" si="3"/>
        <v>3540.75</v>
      </c>
      <c r="AY22" s="12">
        <f t="shared" si="3"/>
        <v>1754.11</v>
      </c>
      <c r="AZ22" s="12">
        <f t="shared" si="3"/>
        <v>3730.72</v>
      </c>
      <c r="BA22" s="12">
        <f t="shared" si="3"/>
        <v>1933.88</v>
      </c>
      <c r="BB22" s="12">
        <f t="shared" si="3"/>
        <v>750.41</v>
      </c>
      <c r="BC22" s="12">
        <f t="shared" si="3"/>
        <v>2748.2</v>
      </c>
      <c r="BD22" s="12">
        <f t="shared" si="3"/>
        <v>2724.54</v>
      </c>
      <c r="BE22" s="12">
        <f t="shared" si="3"/>
        <v>4069.27</v>
      </c>
      <c r="BF22" s="12">
        <f t="shared" si="3"/>
        <v>2382.7600000000002</v>
      </c>
      <c r="BG22" s="12">
        <f t="shared" si="3"/>
        <v>3465.21</v>
      </c>
      <c r="BH22" s="12">
        <f t="shared" si="3"/>
        <v>2771.64</v>
      </c>
      <c r="BI22" s="12">
        <f t="shared" si="3"/>
        <v>4594.7800000000007</v>
      </c>
      <c r="BJ22" s="12">
        <f t="shared" si="3"/>
        <v>5396.0499999999993</v>
      </c>
      <c r="BK22" s="12">
        <f t="shared" si="3"/>
        <v>2857.42</v>
      </c>
      <c r="BL22" s="12">
        <f t="shared" si="3"/>
        <v>3402.9399999999996</v>
      </c>
      <c r="BM22" s="12">
        <f t="shared" si="3"/>
        <v>2412.96</v>
      </c>
      <c r="BN22" s="12">
        <f t="shared" si="3"/>
        <v>1985.71</v>
      </c>
      <c r="BO22" s="12">
        <f t="shared" ref="BO22:DZ22" si="4">BO23+BO24</f>
        <v>2043.1699999999998</v>
      </c>
      <c r="BP22" s="12">
        <f t="shared" si="4"/>
        <v>2466.42</v>
      </c>
      <c r="BQ22" s="12">
        <f t="shared" si="4"/>
        <v>2423.7599999999998</v>
      </c>
      <c r="BR22" s="12">
        <f t="shared" si="4"/>
        <v>3354.61</v>
      </c>
      <c r="BS22" s="12">
        <f t="shared" si="4"/>
        <v>6198.36</v>
      </c>
      <c r="BT22" s="12">
        <f t="shared" si="4"/>
        <v>5345.85</v>
      </c>
      <c r="BU22" s="12">
        <f t="shared" si="4"/>
        <v>4636.71</v>
      </c>
      <c r="BV22" s="12">
        <f t="shared" si="4"/>
        <v>5509.9400000000005</v>
      </c>
      <c r="BW22" s="12">
        <f t="shared" si="4"/>
        <v>7117.02</v>
      </c>
      <c r="BX22" s="12">
        <f t="shared" si="4"/>
        <v>5356.65</v>
      </c>
      <c r="BY22" s="12">
        <f t="shared" si="4"/>
        <v>3575.24</v>
      </c>
      <c r="BZ22" s="12">
        <f t="shared" si="4"/>
        <v>4460.51</v>
      </c>
      <c r="CA22" s="12">
        <f t="shared" si="4"/>
        <v>5870.7</v>
      </c>
      <c r="CB22" s="12">
        <f t="shared" si="4"/>
        <v>8746.6</v>
      </c>
      <c r="CC22" s="12">
        <f t="shared" si="4"/>
        <v>9008.31</v>
      </c>
      <c r="CD22" s="12">
        <f t="shared" si="4"/>
        <v>6641.44</v>
      </c>
      <c r="CE22" s="12">
        <f t="shared" si="4"/>
        <v>1481.89</v>
      </c>
      <c r="CF22" s="12">
        <f t="shared" si="4"/>
        <v>5334.91</v>
      </c>
      <c r="CG22" s="12">
        <f t="shared" si="4"/>
        <v>5659.9800000000005</v>
      </c>
      <c r="CH22" s="12">
        <f t="shared" si="4"/>
        <v>2530.6</v>
      </c>
      <c r="CI22" s="12">
        <f t="shared" si="4"/>
        <v>434.33000000000004</v>
      </c>
      <c r="CJ22" s="12">
        <f t="shared" si="4"/>
        <v>2409.8200000000002</v>
      </c>
      <c r="CK22" s="12">
        <f t="shared" si="4"/>
        <v>1767.54</v>
      </c>
      <c r="CL22" s="12">
        <f t="shared" si="4"/>
        <v>-1090.21</v>
      </c>
      <c r="CM22" s="12">
        <f t="shared" si="4"/>
        <v>1907.7399999999998</v>
      </c>
      <c r="CN22" s="12">
        <f t="shared" si="4"/>
        <v>2837.9</v>
      </c>
      <c r="CO22" s="12">
        <f t="shared" si="4"/>
        <v>868.40000000000009</v>
      </c>
      <c r="CP22" s="12">
        <f t="shared" si="4"/>
        <v>-122.79000000000002</v>
      </c>
      <c r="CQ22" s="12">
        <f t="shared" si="4"/>
        <v>2274.35</v>
      </c>
      <c r="CR22" s="12">
        <f t="shared" si="4"/>
        <v>3098.93</v>
      </c>
      <c r="CS22" s="12">
        <f t="shared" si="4"/>
        <v>2074.59</v>
      </c>
      <c r="CT22" s="12">
        <f t="shared" si="4"/>
        <v>2460.23</v>
      </c>
      <c r="CU22" s="12">
        <f t="shared" si="4"/>
        <v>2007.4299999999998</v>
      </c>
      <c r="CV22" s="12">
        <f t="shared" si="4"/>
        <v>5934.1100000000006</v>
      </c>
      <c r="CW22" s="12">
        <f t="shared" si="4"/>
        <v>6334.66</v>
      </c>
      <c r="CX22" s="12">
        <f t="shared" si="4"/>
        <v>4703.0599999999995</v>
      </c>
      <c r="CY22" s="12">
        <f t="shared" si="4"/>
        <v>5182.5</v>
      </c>
      <c r="CZ22" s="12">
        <f t="shared" si="4"/>
        <v>8493.36</v>
      </c>
      <c r="DA22" s="12">
        <f t="shared" si="4"/>
        <v>3556.59</v>
      </c>
      <c r="DB22" s="12">
        <f t="shared" si="4"/>
        <v>3079.0800000000004</v>
      </c>
      <c r="DC22" s="12">
        <f t="shared" si="4"/>
        <v>6627.2300000000005</v>
      </c>
      <c r="DD22" s="12">
        <f t="shared" si="4"/>
        <v>6906.32</v>
      </c>
      <c r="DE22" s="12">
        <f t="shared" si="4"/>
        <v>6613.92</v>
      </c>
      <c r="DF22" s="12">
        <f t="shared" si="4"/>
        <v>8947.5300000000007</v>
      </c>
      <c r="DG22" s="12">
        <f t="shared" si="4"/>
        <v>4022.6200000000003</v>
      </c>
      <c r="DH22" s="12">
        <f t="shared" si="4"/>
        <v>6562.0599999999995</v>
      </c>
      <c r="DI22" s="12">
        <f t="shared" si="4"/>
        <v>6487.36</v>
      </c>
      <c r="DJ22" s="12">
        <f t="shared" si="4"/>
        <v>5051.5899999999992</v>
      </c>
      <c r="DK22" s="12">
        <f t="shared" si="4"/>
        <v>4571.9699999999993</v>
      </c>
      <c r="DL22" s="12">
        <f t="shared" si="4"/>
        <v>2400.0299999999997</v>
      </c>
      <c r="DM22" s="12">
        <f t="shared" si="4"/>
        <v>1781.7400000000002</v>
      </c>
      <c r="DN22" s="12">
        <f t="shared" si="4"/>
        <v>2130.4</v>
      </c>
      <c r="DO22" s="12">
        <f t="shared" si="4"/>
        <v>5501.97</v>
      </c>
      <c r="DP22" s="12">
        <f t="shared" si="4"/>
        <v>5562.24</v>
      </c>
      <c r="DQ22" s="12">
        <f t="shared" si="4"/>
        <v>4413.1399999999994</v>
      </c>
      <c r="DR22" s="12">
        <f t="shared" si="4"/>
        <v>4445.0300000000007</v>
      </c>
      <c r="DS22" s="12">
        <f t="shared" si="4"/>
        <v>1486.79</v>
      </c>
      <c r="DT22" s="12">
        <f t="shared" si="4"/>
        <v>3725.4399999999996</v>
      </c>
      <c r="DU22" s="12">
        <f t="shared" si="4"/>
        <v>2931.27</v>
      </c>
      <c r="DV22" s="12">
        <f t="shared" si="4"/>
        <v>5168.01</v>
      </c>
      <c r="DW22" s="12">
        <f t="shared" si="4"/>
        <v>7300.6799999999994</v>
      </c>
      <c r="DX22" s="12">
        <f t="shared" si="4"/>
        <v>6734.98</v>
      </c>
      <c r="DY22" s="12">
        <f t="shared" si="4"/>
        <v>5783.22</v>
      </c>
      <c r="DZ22" s="12">
        <f t="shared" si="4"/>
        <v>9672.42</v>
      </c>
      <c r="EA22" s="12">
        <f t="shared" ref="EA22:FU22" si="5">EA23+EA24</f>
        <v>8827.0300000000007</v>
      </c>
      <c r="EB22" s="12">
        <f t="shared" si="5"/>
        <v>6998.11</v>
      </c>
      <c r="EC22" s="12">
        <f t="shared" si="5"/>
        <v>1388.3899999999999</v>
      </c>
      <c r="ED22" s="12">
        <f t="shared" si="5"/>
        <v>3848.42</v>
      </c>
      <c r="EE22" s="12">
        <f t="shared" si="5"/>
        <v>5814.7300000000005</v>
      </c>
      <c r="EF22" s="12">
        <f t="shared" si="5"/>
        <v>4249.7</v>
      </c>
      <c r="EG22" s="12">
        <f t="shared" si="5"/>
        <v>3762.2799999999997</v>
      </c>
      <c r="EH22" s="12">
        <f t="shared" si="5"/>
        <v>4277.32</v>
      </c>
      <c r="EI22" s="12">
        <f t="shared" si="5"/>
        <v>2658.29</v>
      </c>
      <c r="EJ22" s="12">
        <f t="shared" si="5"/>
        <v>4429.2</v>
      </c>
      <c r="EK22" s="12">
        <f t="shared" si="5"/>
        <v>6558.59</v>
      </c>
      <c r="EL22" s="12">
        <f t="shared" si="5"/>
        <v>3578.55</v>
      </c>
      <c r="EM22" s="12">
        <f t="shared" si="5"/>
        <v>4838.75</v>
      </c>
      <c r="EN22" s="12">
        <f t="shared" si="5"/>
        <v>9592.1200000000008</v>
      </c>
      <c r="EO22" s="12">
        <f t="shared" si="5"/>
        <v>6250.5599999999995</v>
      </c>
      <c r="EP22" s="12">
        <f t="shared" si="5"/>
        <v>4303.66</v>
      </c>
      <c r="EQ22" s="12">
        <f t="shared" si="5"/>
        <v>6466.99</v>
      </c>
      <c r="ER22" s="12">
        <f t="shared" si="5"/>
        <v>4734.05</v>
      </c>
      <c r="ES22" s="12">
        <f t="shared" si="5"/>
        <v>7102.54</v>
      </c>
      <c r="ET22" s="12">
        <f t="shared" si="5"/>
        <v>10511.1</v>
      </c>
      <c r="EU22" s="12">
        <f t="shared" si="5"/>
        <v>5252.71</v>
      </c>
      <c r="EV22" s="12">
        <f t="shared" si="5"/>
        <v>617.18000000000006</v>
      </c>
      <c r="EW22" s="12">
        <f t="shared" si="5"/>
        <v>-201.29</v>
      </c>
      <c r="EX22" s="12">
        <f t="shared" si="5"/>
        <v>149.82999999999998</v>
      </c>
      <c r="EY22" s="12">
        <f t="shared" si="5"/>
        <v>3584.7400000000002</v>
      </c>
      <c r="EZ22" s="12">
        <f t="shared" si="5"/>
        <v>3186.62</v>
      </c>
      <c r="FA22" s="12">
        <f t="shared" si="5"/>
        <v>6306.2</v>
      </c>
      <c r="FB22" s="12">
        <f t="shared" si="5"/>
        <v>9194.2899999999991</v>
      </c>
      <c r="FC22" s="12">
        <f t="shared" si="5"/>
        <v>5172.8600000000006</v>
      </c>
      <c r="FD22" s="12">
        <f t="shared" si="5"/>
        <v>7071.96</v>
      </c>
      <c r="FE22" s="12">
        <f t="shared" si="5"/>
        <v>6692.92</v>
      </c>
      <c r="FF22" s="12">
        <f t="shared" si="5"/>
        <v>9423.94</v>
      </c>
      <c r="FG22" s="12">
        <f t="shared" si="5"/>
        <v>8611.61</v>
      </c>
      <c r="FH22" s="12">
        <f t="shared" si="5"/>
        <v>5445.48</v>
      </c>
      <c r="FI22" s="12">
        <f t="shared" si="5"/>
        <v>7543.7000000000007</v>
      </c>
      <c r="FJ22" s="12">
        <f t="shared" si="5"/>
        <v>7449.5300000000007</v>
      </c>
      <c r="FK22" s="12">
        <f t="shared" si="5"/>
        <v>6401.3600000000006</v>
      </c>
      <c r="FL22" s="12">
        <f t="shared" si="5"/>
        <v>11195.439999999999</v>
      </c>
      <c r="FM22" s="12">
        <f t="shared" si="5"/>
        <v>13303.16</v>
      </c>
      <c r="FN22" s="12">
        <f t="shared" si="5"/>
        <v>10462.700000000001</v>
      </c>
      <c r="FO22" s="12">
        <f t="shared" si="5"/>
        <v>6788.07</v>
      </c>
      <c r="FP22" s="12">
        <f t="shared" si="5"/>
        <v>12055.07</v>
      </c>
      <c r="FQ22" s="12">
        <f t="shared" si="5"/>
        <v>7179.2300000000005</v>
      </c>
      <c r="FR22" s="12">
        <v>6309.4298398170176</v>
      </c>
      <c r="FS22" s="12">
        <f t="shared" si="5"/>
        <v>6418.82</v>
      </c>
      <c r="FT22" s="12">
        <f t="shared" si="5"/>
        <v>7051.3700000000008</v>
      </c>
      <c r="FU22" s="12">
        <f t="shared" si="5"/>
        <v>11764.31</v>
      </c>
      <c r="FV22" s="12">
        <v>4199.6072699859533</v>
      </c>
      <c r="FW22" s="12">
        <v>6744.5470450883531</v>
      </c>
      <c r="FX22" s="12">
        <v>4729.3278703519554</v>
      </c>
      <c r="FY22" s="12">
        <v>5114.1892977554699</v>
      </c>
      <c r="FZ22" s="12">
        <v>4700.8074780292391</v>
      </c>
      <c r="GA22" s="12">
        <v>6953.3575250947551</v>
      </c>
      <c r="GB22" s="12">
        <v>6679.2300175595419</v>
      </c>
      <c r="GC22" s="12">
        <v>5830.2698750132113</v>
      </c>
      <c r="GD22" s="12">
        <v>4543.3043088237637</v>
      </c>
      <c r="GE22" s="12">
        <v>3587.6482290663189</v>
      </c>
      <c r="GF22" s="12">
        <v>2956.2296186281956</v>
      </c>
      <c r="GG22" s="12">
        <v>2613.5498631163496</v>
      </c>
      <c r="GH22" s="12">
        <v>1794.941062608528</v>
      </c>
      <c r="GI22" s="12">
        <v>4876.7611196820444</v>
      </c>
      <c r="GJ22" s="12">
        <v>5082.5309155515479</v>
      </c>
      <c r="GK22" s="12">
        <v>3958.8484264217614</v>
      </c>
      <c r="GL22" s="12">
        <v>5435.6059869199607</v>
      </c>
      <c r="GM22" s="12">
        <v>4613.0091361176628</v>
      </c>
      <c r="GN22" s="12">
        <v>5773.4841376057784</v>
      </c>
      <c r="GO22" s="12">
        <v>4739.241074413364</v>
      </c>
      <c r="GP22" s="12">
        <v>4979.0441759301821</v>
      </c>
      <c r="GQ22" s="12">
        <v>3843.8659579665464</v>
      </c>
      <c r="GR22" s="12">
        <v>4958.2708402002345</v>
      </c>
      <c r="GS22" s="12">
        <v>4962.3568836794184</v>
      </c>
      <c r="GT22" s="12">
        <v>10229.645597548153</v>
      </c>
      <c r="GU22" s="12">
        <v>5031.3670725232923</v>
      </c>
      <c r="GV22" s="12">
        <v>3141.5431333314796</v>
      </c>
      <c r="GW22" s="12">
        <v>5830.1925439187244</v>
      </c>
      <c r="GX22" s="12">
        <v>4779.42604053993</v>
      </c>
      <c r="GY22" s="12">
        <v>2575.6512570185259</v>
      </c>
      <c r="GZ22" s="12">
        <v>4182.7139764254871</v>
      </c>
      <c r="HA22" s="12">
        <v>5710.076989498396</v>
      </c>
      <c r="HB22" s="12">
        <v>5175.7875089414874</v>
      </c>
      <c r="HC22" s="12">
        <v>4103.2300400780105</v>
      </c>
      <c r="HD22" s="12">
        <v>4048.3424128682054</v>
      </c>
      <c r="HE22" s="12">
        <v>4395.5026953506276</v>
      </c>
      <c r="HF22" s="12">
        <v>4184.0879794062712</v>
      </c>
      <c r="HG22" s="12">
        <v>4294.5594475248499</v>
      </c>
      <c r="HH22" s="12">
        <v>4319.4009282473507</v>
      </c>
      <c r="HI22" s="12">
        <v>4595.7959494356719</v>
      </c>
      <c r="HJ22" s="12">
        <v>3603.89002770962</v>
      </c>
      <c r="HK22" s="12">
        <v>4022.4175419102444</v>
      </c>
      <c r="HL22" s="12">
        <v>3271.400112193709</v>
      </c>
      <c r="HM22" s="12">
        <v>3866.4510871670072</v>
      </c>
      <c r="HN22" s="12">
        <v>3617.1165120911232</v>
      </c>
      <c r="HO22" s="12">
        <v>2856.6482190480674</v>
      </c>
      <c r="HP22" s="12">
        <v>3209.4544225370018</v>
      </c>
      <c r="HQ22" s="12">
        <v>2650.1756625409412</v>
      </c>
      <c r="HR22" s="12">
        <v>3231.3690511518271</v>
      </c>
      <c r="HS22" s="12">
        <v>3692.1909147390252</v>
      </c>
      <c r="HT22" s="12">
        <v>-1977.3479737258524</v>
      </c>
      <c r="HU22" s="12">
        <v>2927.0489839801144</v>
      </c>
      <c r="HV22" s="12">
        <v>3267.4532905299252</v>
      </c>
      <c r="HW22" s="12">
        <v>1612.3132402760962</v>
      </c>
      <c r="HX22" s="12">
        <v>3250.1199162275693</v>
      </c>
      <c r="HY22" s="12">
        <v>3060.1581485556153</v>
      </c>
      <c r="HZ22" s="12">
        <v>2372.7061614076028</v>
      </c>
      <c r="IA22" s="12">
        <v>2992.1624403517972</v>
      </c>
      <c r="IB22" s="12">
        <v>3576.1352651373873</v>
      </c>
      <c r="IC22" s="12">
        <v>2225.7505679560991</v>
      </c>
      <c r="ID22" s="12">
        <v>3403.1930713079978</v>
      </c>
      <c r="IE22" s="12">
        <v>3218.8730414690995</v>
      </c>
      <c r="IF22" s="12">
        <v>2967.7111054211668</v>
      </c>
      <c r="IG22" s="17">
        <v>-116.67834228973952</v>
      </c>
      <c r="IH22" s="17">
        <v>-157.76478843362204</v>
      </c>
      <c r="II22" s="17">
        <v>4906.2364264414518</v>
      </c>
      <c r="IJ22" s="17">
        <v>6033.1451840314367</v>
      </c>
      <c r="IK22" s="17">
        <v>5566.0897058066648</v>
      </c>
      <c r="IL22" s="17">
        <v>6291.962195836827</v>
      </c>
      <c r="IM22" s="17">
        <v>5360.9042768623967</v>
      </c>
      <c r="IN22" s="17">
        <v>6223.3187842815714</v>
      </c>
      <c r="IO22" s="17">
        <v>6585.4159091993579</v>
      </c>
      <c r="IP22" s="17">
        <v>6951.1282467871424</v>
      </c>
      <c r="IQ22" s="17">
        <v>7156.4494112712264</v>
      </c>
      <c r="IR22" s="17">
        <v>8250.2424209713772</v>
      </c>
      <c r="IS22" s="17">
        <v>7806.8792828905016</v>
      </c>
      <c r="IT22" s="17">
        <v>7435.094166967976</v>
      </c>
      <c r="IU22" s="17">
        <v>7388.6939956218494</v>
      </c>
      <c r="IV22" s="17">
        <v>8352.5927986154857</v>
      </c>
      <c r="IW22" s="17">
        <v>8089.8048921081627</v>
      </c>
      <c r="IX22" s="17">
        <v>7024.2408084654417</v>
      </c>
      <c r="IY22" s="17">
        <v>8775.225203834887</v>
      </c>
      <c r="IZ22" s="17">
        <v>6988.7969538529851</v>
      </c>
      <c r="JA22" s="17">
        <v>8565.9981798579538</v>
      </c>
      <c r="JB22" s="17">
        <v>8328.8943657199998</v>
      </c>
      <c r="JC22" s="17">
        <v>8566.5239085899993</v>
      </c>
      <c r="JD22" s="17" t="s">
        <v>81</v>
      </c>
      <c r="JE22" s="17" t="s">
        <v>82</v>
      </c>
      <c r="JF22" s="17" t="s">
        <v>83</v>
      </c>
      <c r="JG22" s="17">
        <v>7844.0431188900002</v>
      </c>
      <c r="JH22" s="17">
        <v>7807.4792673700003</v>
      </c>
      <c r="JI22" s="17">
        <v>8472.9362612000004</v>
      </c>
      <c r="JJ22" s="17">
        <v>6857.9432567699987</v>
      </c>
      <c r="JK22" s="17">
        <v>7409.0802966999991</v>
      </c>
      <c r="JL22" s="17">
        <v>8010.6096749200005</v>
      </c>
      <c r="JM22" s="17">
        <v>7060.8688912100006</v>
      </c>
      <c r="JN22" s="17">
        <v>6635.7120940299983</v>
      </c>
      <c r="JO22" s="17">
        <v>7713.8722767999998</v>
      </c>
      <c r="JP22" s="17">
        <v>7031.3781074600001</v>
      </c>
      <c r="JQ22" s="17">
        <v>7395.17443482</v>
      </c>
      <c r="JR22" s="17">
        <v>8225.5002690199999</v>
      </c>
      <c r="JS22" s="17">
        <v>6610.8677781200004</v>
      </c>
      <c r="JT22" s="17" t="s">
        <v>139</v>
      </c>
      <c r="JU22" s="17" t="s">
        <v>140</v>
      </c>
      <c r="JV22" s="17" t="s">
        <v>141</v>
      </c>
      <c r="JW22" s="17" t="s">
        <v>178</v>
      </c>
      <c r="JX22" s="17">
        <v>8677.4040738500007</v>
      </c>
      <c r="JY22" s="17">
        <v>9176.9277755400017</v>
      </c>
      <c r="JZ22" s="17">
        <v>9044.1372084499999</v>
      </c>
      <c r="KA22" s="17">
        <v>10582.891931059999</v>
      </c>
      <c r="KB22" s="17">
        <v>9492.4361557999982</v>
      </c>
      <c r="KC22" s="17">
        <v>10685.563274690001</v>
      </c>
      <c r="KD22" s="17">
        <v>13338.651086129999</v>
      </c>
      <c r="KE22" s="17">
        <v>9309.5348835999994</v>
      </c>
      <c r="KF22" s="17">
        <v>5385.3985220199993</v>
      </c>
      <c r="KG22" s="17">
        <v>5898.5759738599991</v>
      </c>
      <c r="KH22" s="17">
        <v>7966.9129394100009</v>
      </c>
      <c r="KI22" s="17">
        <v>9081.9994153400003</v>
      </c>
      <c r="KJ22" s="17">
        <v>9596.5623168099992</v>
      </c>
    </row>
    <row r="23" spans="1:297" x14ac:dyDescent="0.3">
      <c r="A23" s="9" t="s">
        <v>13</v>
      </c>
      <c r="B23" s="12">
        <v>1362.31</v>
      </c>
      <c r="C23" s="12">
        <v>1865.89</v>
      </c>
      <c r="D23" s="13">
        <v>1574.89</v>
      </c>
      <c r="E23" s="13">
        <v>1452.89</v>
      </c>
      <c r="F23" s="13">
        <v>1287.05</v>
      </c>
      <c r="G23" s="13">
        <v>2969.03</v>
      </c>
      <c r="H23" s="13">
        <v>4467.63</v>
      </c>
      <c r="I23" s="13">
        <v>5986.74</v>
      </c>
      <c r="J23" s="14">
        <v>1382.7</v>
      </c>
      <c r="K23" s="13">
        <v>8435.6</v>
      </c>
      <c r="L23" s="13">
        <v>3954.95</v>
      </c>
      <c r="M23" s="13">
        <v>6756.67</v>
      </c>
      <c r="N23" s="15">
        <v>12222.19</v>
      </c>
      <c r="O23" s="12">
        <v>5109.01</v>
      </c>
      <c r="P23" s="13">
        <v>5190.5</v>
      </c>
      <c r="Q23" s="13">
        <v>4145.76</v>
      </c>
      <c r="R23" s="13">
        <v>3489.93</v>
      </c>
      <c r="S23" s="13">
        <v>2290.41</v>
      </c>
      <c r="T23" s="13">
        <v>126.01</v>
      </c>
      <c r="U23" s="13">
        <v>486.68</v>
      </c>
      <c r="V23" s="13">
        <v>1258.43</v>
      </c>
      <c r="W23" s="13">
        <v>2712.19</v>
      </c>
      <c r="X23" s="14">
        <v>3944.2</v>
      </c>
      <c r="Y23" s="13">
        <v>3390.85</v>
      </c>
      <c r="Z23" s="15">
        <v>2707.36</v>
      </c>
      <c r="AA23" s="12">
        <v>2680.99</v>
      </c>
      <c r="AB23" s="13">
        <v>2880.87</v>
      </c>
      <c r="AC23" s="13">
        <v>4335.53</v>
      </c>
      <c r="AD23" s="13">
        <v>3623.93</v>
      </c>
      <c r="AE23" s="13">
        <v>4915.76</v>
      </c>
      <c r="AF23" s="13">
        <v>4906.53</v>
      </c>
      <c r="AG23" s="13">
        <v>4245.66</v>
      </c>
      <c r="AH23" s="13">
        <v>3926.72</v>
      </c>
      <c r="AI23" s="13">
        <v>4258.96</v>
      </c>
      <c r="AJ23" s="13">
        <v>1963.03</v>
      </c>
      <c r="AK23" s="13">
        <v>2500.84</v>
      </c>
      <c r="AL23" s="15">
        <v>3318.76</v>
      </c>
      <c r="AM23" s="12">
        <v>1354.22</v>
      </c>
      <c r="AN23" s="13">
        <v>2368.08</v>
      </c>
      <c r="AO23" s="13">
        <v>2767.68</v>
      </c>
      <c r="AP23" s="13">
        <v>3814.27</v>
      </c>
      <c r="AQ23" s="13">
        <v>2522.34</v>
      </c>
      <c r="AR23" s="13">
        <v>844.16</v>
      </c>
      <c r="AS23" s="13">
        <v>665.96</v>
      </c>
      <c r="AT23" s="13">
        <v>968.03</v>
      </c>
      <c r="AU23" s="13">
        <v>-722.02</v>
      </c>
      <c r="AV23" s="13">
        <v>1722.55</v>
      </c>
      <c r="AW23" s="13">
        <v>2640.82</v>
      </c>
      <c r="AX23" s="15">
        <v>3003.37</v>
      </c>
      <c r="AY23" s="12">
        <v>1415.6</v>
      </c>
      <c r="AZ23" s="13">
        <v>3129.22</v>
      </c>
      <c r="BA23" s="13">
        <v>1587.5</v>
      </c>
      <c r="BB23" s="13">
        <v>548.5</v>
      </c>
      <c r="BC23" s="13">
        <v>2311.5</v>
      </c>
      <c r="BD23" s="13">
        <v>2261.75</v>
      </c>
      <c r="BE23" s="13">
        <v>3439.68</v>
      </c>
      <c r="BF23" s="13">
        <v>1968.26</v>
      </c>
      <c r="BG23" s="13">
        <v>2923.25</v>
      </c>
      <c r="BH23" s="13">
        <v>2303.2399999999998</v>
      </c>
      <c r="BI23" s="13">
        <v>3896.59</v>
      </c>
      <c r="BJ23" s="15">
        <v>4324.6499999999996</v>
      </c>
      <c r="BK23" s="16">
        <v>2862.05</v>
      </c>
      <c r="BL23" s="13">
        <v>2857.39</v>
      </c>
      <c r="BM23" s="13">
        <v>1971.85</v>
      </c>
      <c r="BN23" s="13">
        <v>1510.3</v>
      </c>
      <c r="BO23" s="13">
        <v>1644.62</v>
      </c>
      <c r="BP23" s="13">
        <v>2028.84</v>
      </c>
      <c r="BQ23" s="13">
        <v>1954.84</v>
      </c>
      <c r="BR23" s="13">
        <v>2798.88</v>
      </c>
      <c r="BS23" s="13">
        <v>5277.16</v>
      </c>
      <c r="BT23" s="13">
        <v>4832.33</v>
      </c>
      <c r="BU23" s="13">
        <v>3920.66</v>
      </c>
      <c r="BV23" s="17">
        <v>4673.8100000000004</v>
      </c>
      <c r="BW23" s="12">
        <v>6078.59</v>
      </c>
      <c r="BX23" s="12">
        <v>4543.04</v>
      </c>
      <c r="BY23" s="12">
        <v>2986.19</v>
      </c>
      <c r="BZ23" s="13">
        <v>3748.81</v>
      </c>
      <c r="CA23" s="13">
        <v>4975.54</v>
      </c>
      <c r="CB23" s="13">
        <v>7472.08</v>
      </c>
      <c r="CC23" s="13">
        <v>7683.8</v>
      </c>
      <c r="CD23" s="13">
        <v>5645.19</v>
      </c>
      <c r="CE23" s="13">
        <v>1169.7</v>
      </c>
      <c r="CF23" s="13">
        <v>4668.1899999999996</v>
      </c>
      <c r="CG23" s="13">
        <v>4632.5600000000004</v>
      </c>
      <c r="CH23" s="17">
        <v>2042.18</v>
      </c>
      <c r="CI23" s="12">
        <v>211.25</v>
      </c>
      <c r="CJ23" s="12">
        <v>1957.71</v>
      </c>
      <c r="CK23" s="12">
        <v>1397.54</v>
      </c>
      <c r="CL23" s="12">
        <v>-1090.96</v>
      </c>
      <c r="CM23" s="12">
        <v>1488.6</v>
      </c>
      <c r="CN23" s="12">
        <v>2316.15</v>
      </c>
      <c r="CO23" s="12">
        <v>603.07000000000005</v>
      </c>
      <c r="CP23" s="12">
        <v>-240.11</v>
      </c>
      <c r="CQ23" s="12">
        <v>1816.86</v>
      </c>
      <c r="CR23" s="12">
        <v>2538.89</v>
      </c>
      <c r="CS23" s="12">
        <v>1655.63</v>
      </c>
      <c r="CT23" s="17">
        <v>1984.74</v>
      </c>
      <c r="CU23" s="12">
        <v>1609.04</v>
      </c>
      <c r="CV23" s="12">
        <v>4993.3500000000004</v>
      </c>
      <c r="CW23" s="12">
        <v>5340.78</v>
      </c>
      <c r="CX23" s="12">
        <v>3925.97</v>
      </c>
      <c r="CY23" s="12">
        <v>4339.62</v>
      </c>
      <c r="CZ23" s="12">
        <v>7205.58</v>
      </c>
      <c r="DA23" s="12">
        <v>2910.23</v>
      </c>
      <c r="DB23" s="12">
        <v>2489.5100000000002</v>
      </c>
      <c r="DC23" s="12">
        <v>5572.64</v>
      </c>
      <c r="DD23" s="12">
        <v>5840.55</v>
      </c>
      <c r="DE23" s="12">
        <v>5578.21</v>
      </c>
      <c r="DF23" s="17">
        <v>7597.37</v>
      </c>
      <c r="DG23" s="12">
        <v>3318.03</v>
      </c>
      <c r="DH23" s="12">
        <v>5523.83</v>
      </c>
      <c r="DI23" s="12">
        <v>5445.11</v>
      </c>
      <c r="DJ23" s="12">
        <v>4201.4799999999996</v>
      </c>
      <c r="DK23" s="12">
        <v>3774.91</v>
      </c>
      <c r="DL23" s="12">
        <v>1886.57</v>
      </c>
      <c r="DM23" s="12">
        <v>1352.38</v>
      </c>
      <c r="DN23" s="12">
        <v>1648.65</v>
      </c>
      <c r="DO23" s="12">
        <v>4598.13</v>
      </c>
      <c r="DP23" s="12">
        <v>4613.49</v>
      </c>
      <c r="DQ23" s="12">
        <v>3638.7</v>
      </c>
      <c r="DR23" s="17">
        <v>3655.57</v>
      </c>
      <c r="DS23" s="17">
        <v>1087.42</v>
      </c>
      <c r="DT23" s="17">
        <v>3040.41</v>
      </c>
      <c r="DU23" s="17">
        <v>2368.15</v>
      </c>
      <c r="DV23" s="17">
        <v>4302.09</v>
      </c>
      <c r="DW23" s="17">
        <v>6146.23</v>
      </c>
      <c r="DX23" s="17">
        <v>5645.12</v>
      </c>
      <c r="DY23" s="17">
        <v>4818.51</v>
      </c>
      <c r="DZ23" s="17">
        <v>8176.34</v>
      </c>
      <c r="EA23" s="17">
        <v>7449.38</v>
      </c>
      <c r="EB23" s="17">
        <v>5864.83</v>
      </c>
      <c r="EC23" s="17">
        <v>1024.56</v>
      </c>
      <c r="ED23" s="17">
        <v>3132.07</v>
      </c>
      <c r="EE23" s="17">
        <v>4821.18</v>
      </c>
      <c r="EF23" s="17">
        <v>3477.92</v>
      </c>
      <c r="EG23" s="17">
        <v>3053.99</v>
      </c>
      <c r="EH23" s="17">
        <v>3492.13</v>
      </c>
      <c r="EI23" s="17">
        <v>2108.04</v>
      </c>
      <c r="EJ23" s="17">
        <v>3625.91</v>
      </c>
      <c r="EK23" s="17">
        <v>5447.14</v>
      </c>
      <c r="EL23" s="17">
        <v>2878.96</v>
      </c>
      <c r="EM23" s="17">
        <v>3940.48</v>
      </c>
      <c r="EN23" s="17">
        <v>8024.26</v>
      </c>
      <c r="EO23" s="17">
        <v>5169.3999999999996</v>
      </c>
      <c r="EP23" s="17">
        <v>3478.31</v>
      </c>
      <c r="EQ23" s="17">
        <v>5336.17</v>
      </c>
      <c r="ER23" s="17">
        <v>3839.77</v>
      </c>
      <c r="ES23" s="17">
        <v>5879.13</v>
      </c>
      <c r="ET23" s="17">
        <v>8792.9500000000007</v>
      </c>
      <c r="EU23" s="17">
        <v>4289.34</v>
      </c>
      <c r="EV23" s="17">
        <v>329.81</v>
      </c>
      <c r="EW23" s="17">
        <v>-359</v>
      </c>
      <c r="EX23" s="17">
        <v>-48.71</v>
      </c>
      <c r="EY23" s="17">
        <v>2907.61</v>
      </c>
      <c r="EZ23" s="17">
        <v>2552.69</v>
      </c>
      <c r="FA23" s="17">
        <v>5237.03</v>
      </c>
      <c r="FB23" s="17">
        <v>7711.49</v>
      </c>
      <c r="FC23" s="17">
        <v>4253.88</v>
      </c>
      <c r="FD23" s="17">
        <v>5910.21</v>
      </c>
      <c r="FE23" s="17">
        <v>5621.21</v>
      </c>
      <c r="FF23" s="17">
        <v>7859.67</v>
      </c>
      <c r="FG23" s="17">
        <v>7214.97</v>
      </c>
      <c r="FH23" s="17">
        <v>4477.3999999999996</v>
      </c>
      <c r="FI23" s="17">
        <v>6307.6</v>
      </c>
      <c r="FJ23" s="17">
        <v>6254.47</v>
      </c>
      <c r="FK23" s="17">
        <v>5355.21</v>
      </c>
      <c r="FL23" s="17">
        <v>9308.06</v>
      </c>
      <c r="FM23" s="17">
        <v>11088.03</v>
      </c>
      <c r="FN23" s="17">
        <v>8684.61</v>
      </c>
      <c r="FO23" s="17">
        <v>5611.5</v>
      </c>
      <c r="FP23" s="17">
        <v>9946.7999999999993</v>
      </c>
      <c r="FQ23" s="17">
        <v>6631.01</v>
      </c>
      <c r="FR23" s="17">
        <v>5761.2132606670166</v>
      </c>
      <c r="FS23" s="17">
        <v>5821.03</v>
      </c>
      <c r="FT23" s="17">
        <v>6452.85</v>
      </c>
      <c r="FU23" s="17">
        <v>11065.59</v>
      </c>
      <c r="FV23" s="17">
        <v>3705.1557053938482</v>
      </c>
      <c r="FW23" s="17">
        <v>6173.6077373027892</v>
      </c>
      <c r="FX23" s="17">
        <v>4178.2848289153317</v>
      </c>
      <c r="FY23" s="17">
        <v>4645.1924999488529</v>
      </c>
      <c r="FZ23" s="17">
        <v>4199.362339598335</v>
      </c>
      <c r="GA23" s="17">
        <v>6426.3789185458982</v>
      </c>
      <c r="GB23" s="17">
        <v>6163.7716316788838</v>
      </c>
      <c r="GC23" s="17">
        <v>5316.6010206644596</v>
      </c>
      <c r="GD23" s="17">
        <v>4103.7287475863177</v>
      </c>
      <c r="GE23" s="17">
        <v>3153.6939201154992</v>
      </c>
      <c r="GF23" s="17">
        <v>2657.526827244109</v>
      </c>
      <c r="GG23" s="17">
        <v>2272.5892863689201</v>
      </c>
      <c r="GH23" s="17">
        <v>1588.6685538271433</v>
      </c>
      <c r="GI23" s="17">
        <v>4521.4059515255476</v>
      </c>
      <c r="GJ23" s="17">
        <v>4711.4727357173915</v>
      </c>
      <c r="GK23" s="17">
        <v>3606.6624898094428</v>
      </c>
      <c r="GL23" s="17">
        <v>4985.7493334862238</v>
      </c>
      <c r="GM23" s="17">
        <v>4226.7665055954922</v>
      </c>
      <c r="GN23" s="17">
        <v>5318.7056520172973</v>
      </c>
      <c r="GO23" s="17">
        <v>4345.3910067231545</v>
      </c>
      <c r="GP23" s="17">
        <v>4542.5738971212513</v>
      </c>
      <c r="GQ23" s="17">
        <v>3537.0224075526098</v>
      </c>
      <c r="GR23" s="17">
        <v>4529.3559290490612</v>
      </c>
      <c r="GS23" s="17">
        <v>4531.2302025854688</v>
      </c>
      <c r="GT23" s="17">
        <v>9519.9969211738608</v>
      </c>
      <c r="GU23" s="17">
        <v>4614.9792031351262</v>
      </c>
      <c r="GV23" s="17">
        <v>2802.2505504979895</v>
      </c>
      <c r="GW23" s="17">
        <v>5354.9779004232487</v>
      </c>
      <c r="GX23" s="17">
        <v>4331.2465728448906</v>
      </c>
      <c r="GY23" s="17">
        <v>2294.3329950580742</v>
      </c>
      <c r="GZ23" s="17">
        <v>3803.6616104417103</v>
      </c>
      <c r="HA23" s="17">
        <v>5246.7799897791028</v>
      </c>
      <c r="HB23" s="17">
        <v>4719.8091477432254</v>
      </c>
      <c r="HC23" s="17">
        <v>3724.3700284978058</v>
      </c>
      <c r="HD23" s="17">
        <v>3659.7742908899882</v>
      </c>
      <c r="HE23" s="17">
        <v>4035.8116026013386</v>
      </c>
      <c r="HF23" s="17">
        <v>3807.814467497873</v>
      </c>
      <c r="HG23" s="17">
        <v>3929.5448905632661</v>
      </c>
      <c r="HH23" s="17">
        <v>3940.8658203866999</v>
      </c>
      <c r="HI23" s="17">
        <v>4191.6868331528722</v>
      </c>
      <c r="HJ23" s="17">
        <v>3236.3360926705932</v>
      </c>
      <c r="HK23" s="17">
        <v>3616.2550422029094</v>
      </c>
      <c r="HL23" s="17">
        <v>2887.5163094485442</v>
      </c>
      <c r="HM23" s="17">
        <v>3498.5011056285002</v>
      </c>
      <c r="HN23" s="17">
        <v>3214.531448946283</v>
      </c>
      <c r="HO23" s="17">
        <v>2512.4240388323115</v>
      </c>
      <c r="HP23" s="17">
        <v>2822.8661533837808</v>
      </c>
      <c r="HQ23" s="17">
        <v>2275.8949945525987</v>
      </c>
      <c r="HR23" s="17">
        <v>2838.972181517227</v>
      </c>
      <c r="HS23" s="17">
        <v>3248.3980657768993</v>
      </c>
      <c r="HT23" s="17">
        <v>-2260.6022934367547</v>
      </c>
      <c r="HU23" s="17">
        <v>2517.9690068011537</v>
      </c>
      <c r="HV23" s="17">
        <v>2856.7160444232672</v>
      </c>
      <c r="HW23" s="17">
        <v>1256.3094865100154</v>
      </c>
      <c r="HX23" s="17">
        <v>2850.2723744386017</v>
      </c>
      <c r="HY23" s="17">
        <v>2664.7052764814021</v>
      </c>
      <c r="HZ23" s="17">
        <v>2024.0684133812615</v>
      </c>
      <c r="IA23" s="17">
        <v>2643.7097416256961</v>
      </c>
      <c r="IB23" s="17">
        <v>3217.2767801435662</v>
      </c>
      <c r="IC23" s="17">
        <v>1894.1632168094959</v>
      </c>
      <c r="ID23" s="17">
        <v>3145.8856948050552</v>
      </c>
      <c r="IE23" s="17">
        <v>2813.7124246297417</v>
      </c>
      <c r="IF23" s="17">
        <v>2696.3252930538279</v>
      </c>
      <c r="IG23" s="12">
        <v>4686.2465379538053</v>
      </c>
      <c r="IH23" s="12">
        <v>3640.2181593193445</v>
      </c>
      <c r="II23" s="12">
        <v>4529.2217453008079</v>
      </c>
      <c r="IJ23" s="12">
        <v>5651.7704775204083</v>
      </c>
      <c r="IK23" s="12">
        <v>5219.4435368624145</v>
      </c>
      <c r="IL23" s="12">
        <v>5889.7537125364679</v>
      </c>
      <c r="IM23" s="12">
        <v>5067.8598829566872</v>
      </c>
      <c r="IN23" s="12">
        <v>5819.3538995095305</v>
      </c>
      <c r="IO23" s="12">
        <v>5896.3182814676729</v>
      </c>
      <c r="IP23" s="12">
        <v>6449.8929678713712</v>
      </c>
      <c r="IQ23" s="12">
        <v>6952.1720226181806</v>
      </c>
      <c r="IR23" s="12">
        <v>7998.8153494541311</v>
      </c>
      <c r="IS23" s="12">
        <v>7536.0506408097672</v>
      </c>
      <c r="IT23" s="12">
        <v>7129.2789458000998</v>
      </c>
      <c r="IU23" s="12">
        <v>7070.6056551235733</v>
      </c>
      <c r="IV23" s="12">
        <v>8047.7525127655381</v>
      </c>
      <c r="IW23" s="12">
        <v>7824.6606036337171</v>
      </c>
      <c r="IX23" s="12">
        <v>6725.5414278546223</v>
      </c>
      <c r="IY23" s="12">
        <v>8476.8181956058252</v>
      </c>
      <c r="IZ23" s="12">
        <v>6689.9588003577419</v>
      </c>
      <c r="JA23" s="12">
        <v>8222.0901885917756</v>
      </c>
      <c r="JB23" s="12">
        <v>7952.7096591699992</v>
      </c>
      <c r="JC23" s="12">
        <v>8177.166793989999</v>
      </c>
      <c r="JD23" s="12" t="s">
        <v>68</v>
      </c>
      <c r="JE23" s="12" t="s">
        <v>69</v>
      </c>
      <c r="JF23" s="12" t="s">
        <v>70</v>
      </c>
      <c r="JG23" s="12">
        <v>7086.6197525200005</v>
      </c>
      <c r="JH23" s="12">
        <v>7108.62977701</v>
      </c>
      <c r="JI23" s="17">
        <v>7886.2944858199999</v>
      </c>
      <c r="JJ23" s="17">
        <v>6336.8941432999991</v>
      </c>
      <c r="JK23" s="17">
        <v>6813.928399039999</v>
      </c>
      <c r="JL23" s="17">
        <v>7381.3715199500002</v>
      </c>
      <c r="JM23" s="17">
        <v>6396.3520815200009</v>
      </c>
      <c r="JN23" s="17">
        <v>5948.2573884799986</v>
      </c>
      <c r="JO23" s="17">
        <v>7017.5127724200001</v>
      </c>
      <c r="JP23" s="17">
        <v>6252.4362827900004</v>
      </c>
      <c r="JQ23" s="17">
        <v>6632.0329192899999</v>
      </c>
      <c r="JR23" s="17">
        <v>7510.5698231100005</v>
      </c>
      <c r="JS23" s="17">
        <v>5900.21361411</v>
      </c>
      <c r="JT23" s="17" t="s">
        <v>142</v>
      </c>
      <c r="JU23" s="17" t="s">
        <v>143</v>
      </c>
      <c r="JV23" s="17" t="s">
        <v>144</v>
      </c>
      <c r="JW23" s="17" t="s">
        <v>179</v>
      </c>
      <c r="JX23" s="17">
        <v>7943.7741426800003</v>
      </c>
      <c r="JY23" s="17">
        <v>8253.8564289800015</v>
      </c>
      <c r="JZ23" s="17">
        <v>8127.9109512699997</v>
      </c>
      <c r="KA23" s="17">
        <v>9630.3271480799995</v>
      </c>
      <c r="KB23" s="17">
        <v>8517.9370753299991</v>
      </c>
      <c r="KC23" s="17">
        <v>9803.5826235700006</v>
      </c>
      <c r="KD23" s="17">
        <v>12353.019373949999</v>
      </c>
      <c r="KE23" s="17">
        <v>8393.1511311499999</v>
      </c>
      <c r="KF23" s="17">
        <v>4553.6527716599994</v>
      </c>
      <c r="KG23" s="17">
        <v>5011.2130188099991</v>
      </c>
      <c r="KH23" s="17">
        <v>7140.5697601800011</v>
      </c>
      <c r="KI23" s="17">
        <v>8363.1211946000003</v>
      </c>
      <c r="KJ23" s="17">
        <v>8723.22575521</v>
      </c>
    </row>
    <row r="24" spans="1:297" x14ac:dyDescent="0.3">
      <c r="A24" s="9" t="s">
        <v>15</v>
      </c>
      <c r="B24" s="12">
        <v>213.2</v>
      </c>
      <c r="C24" s="12">
        <v>272.54000000000002</v>
      </c>
      <c r="D24" s="13">
        <v>171.03</v>
      </c>
      <c r="E24" s="13">
        <v>559.05999999999995</v>
      </c>
      <c r="F24" s="13">
        <v>268</v>
      </c>
      <c r="G24" s="13">
        <v>473.86</v>
      </c>
      <c r="H24" s="13">
        <v>680.97</v>
      </c>
      <c r="I24" s="13">
        <v>858.5</v>
      </c>
      <c r="J24" s="14">
        <v>461.86</v>
      </c>
      <c r="K24" s="13">
        <v>1303.32</v>
      </c>
      <c r="L24" s="13">
        <v>604.29999999999995</v>
      </c>
      <c r="M24" s="13">
        <v>1123.76</v>
      </c>
      <c r="N24" s="15">
        <v>2992.67</v>
      </c>
      <c r="O24" s="12">
        <v>857.7</v>
      </c>
      <c r="P24" s="13">
        <v>852.89</v>
      </c>
      <c r="Q24" s="13">
        <v>653.48</v>
      </c>
      <c r="R24" s="13">
        <v>530.35</v>
      </c>
      <c r="S24" s="13">
        <v>476.05</v>
      </c>
      <c r="T24" s="13">
        <v>313.57</v>
      </c>
      <c r="U24" s="13">
        <v>343.26</v>
      </c>
      <c r="V24" s="13">
        <v>322</v>
      </c>
      <c r="W24" s="13">
        <v>464.38</v>
      </c>
      <c r="X24" s="14">
        <v>250.15</v>
      </c>
      <c r="Y24" s="13">
        <v>487.8</v>
      </c>
      <c r="Z24" s="15">
        <v>420.96</v>
      </c>
      <c r="AA24" s="12">
        <v>518.48</v>
      </c>
      <c r="AB24" s="13">
        <v>535.25</v>
      </c>
      <c r="AC24" s="13">
        <v>646.64</v>
      </c>
      <c r="AD24" s="13">
        <v>644.75</v>
      </c>
      <c r="AE24" s="13">
        <v>754.13</v>
      </c>
      <c r="AF24" s="13">
        <v>799.17</v>
      </c>
      <c r="AG24" s="13">
        <v>713.71</v>
      </c>
      <c r="AH24" s="13">
        <v>675.17</v>
      </c>
      <c r="AI24" s="13">
        <v>746.05</v>
      </c>
      <c r="AJ24" s="13">
        <v>526.36</v>
      </c>
      <c r="AK24" s="13">
        <v>482.79</v>
      </c>
      <c r="AL24" s="15">
        <v>863.84</v>
      </c>
      <c r="AM24" s="12">
        <v>483.23</v>
      </c>
      <c r="AN24" s="13">
        <v>433.89</v>
      </c>
      <c r="AO24" s="13">
        <v>426.1</v>
      </c>
      <c r="AP24" s="13">
        <v>661.34</v>
      </c>
      <c r="AQ24" s="13">
        <v>501.13</v>
      </c>
      <c r="AR24" s="13">
        <v>255.86</v>
      </c>
      <c r="AS24" s="13">
        <v>260.95999999999998</v>
      </c>
      <c r="AT24" s="13">
        <v>234.72</v>
      </c>
      <c r="AU24" s="13">
        <v>65.069999999999993</v>
      </c>
      <c r="AV24" s="13">
        <v>354.94</v>
      </c>
      <c r="AW24" s="13">
        <v>575.41</v>
      </c>
      <c r="AX24" s="15">
        <v>537.38</v>
      </c>
      <c r="AY24" s="12">
        <v>338.51</v>
      </c>
      <c r="AZ24" s="13">
        <v>601.5</v>
      </c>
      <c r="BA24" s="13">
        <v>346.38</v>
      </c>
      <c r="BB24" s="13">
        <v>201.91</v>
      </c>
      <c r="BC24" s="13">
        <v>436.7</v>
      </c>
      <c r="BD24" s="13">
        <v>462.79</v>
      </c>
      <c r="BE24" s="13">
        <v>629.59</v>
      </c>
      <c r="BF24" s="13">
        <v>414.5</v>
      </c>
      <c r="BG24" s="13">
        <v>541.96</v>
      </c>
      <c r="BH24" s="13">
        <v>468.4</v>
      </c>
      <c r="BI24" s="13">
        <v>698.19</v>
      </c>
      <c r="BJ24" s="15">
        <v>1071.4000000000001</v>
      </c>
      <c r="BK24" s="16">
        <v>-4.63</v>
      </c>
      <c r="BL24" s="13">
        <v>545.54999999999995</v>
      </c>
      <c r="BM24" s="13">
        <v>441.11</v>
      </c>
      <c r="BN24" s="13">
        <v>475.41</v>
      </c>
      <c r="BO24" s="13">
        <v>398.55</v>
      </c>
      <c r="BP24" s="13">
        <v>437.58</v>
      </c>
      <c r="BQ24" s="13">
        <v>468.92</v>
      </c>
      <c r="BR24" s="13">
        <v>555.73</v>
      </c>
      <c r="BS24" s="13">
        <v>921.2</v>
      </c>
      <c r="BT24" s="13">
        <v>513.52</v>
      </c>
      <c r="BU24" s="13">
        <v>716.05</v>
      </c>
      <c r="BV24" s="17">
        <v>836.13</v>
      </c>
      <c r="BW24" s="12">
        <v>1038.43</v>
      </c>
      <c r="BX24" s="12">
        <v>813.61</v>
      </c>
      <c r="BY24" s="12">
        <v>589.04999999999995</v>
      </c>
      <c r="BZ24" s="13">
        <v>711.7</v>
      </c>
      <c r="CA24" s="13">
        <v>895.16</v>
      </c>
      <c r="CB24" s="13">
        <v>1274.52</v>
      </c>
      <c r="CC24" s="13">
        <v>1324.51</v>
      </c>
      <c r="CD24" s="13">
        <v>996.25</v>
      </c>
      <c r="CE24" s="13">
        <v>312.19</v>
      </c>
      <c r="CF24" s="13">
        <v>666.72</v>
      </c>
      <c r="CG24" s="13">
        <v>1027.42</v>
      </c>
      <c r="CH24" s="17">
        <v>488.42</v>
      </c>
      <c r="CI24" s="12">
        <v>223.08</v>
      </c>
      <c r="CJ24" s="12">
        <v>452.11</v>
      </c>
      <c r="CK24" s="12">
        <v>370</v>
      </c>
      <c r="CL24" s="12">
        <v>0.75</v>
      </c>
      <c r="CM24" s="12">
        <v>419.14</v>
      </c>
      <c r="CN24" s="12">
        <v>521.75</v>
      </c>
      <c r="CO24" s="12">
        <v>265.33</v>
      </c>
      <c r="CP24" s="12">
        <v>117.32</v>
      </c>
      <c r="CQ24" s="12">
        <v>457.49</v>
      </c>
      <c r="CR24" s="12">
        <v>560.04</v>
      </c>
      <c r="CS24" s="12">
        <v>418.96</v>
      </c>
      <c r="CT24" s="17">
        <v>475.49</v>
      </c>
      <c r="CU24" s="12">
        <v>398.39</v>
      </c>
      <c r="CV24" s="12">
        <v>940.76</v>
      </c>
      <c r="CW24" s="12">
        <v>993.88</v>
      </c>
      <c r="CX24" s="12">
        <v>777.09</v>
      </c>
      <c r="CY24" s="12">
        <v>842.88</v>
      </c>
      <c r="CZ24" s="12">
        <v>1287.78</v>
      </c>
      <c r="DA24" s="12">
        <v>646.36</v>
      </c>
      <c r="DB24" s="12">
        <v>589.57000000000005</v>
      </c>
      <c r="DC24" s="12">
        <v>1054.5899999999999</v>
      </c>
      <c r="DD24" s="12">
        <v>1065.77</v>
      </c>
      <c r="DE24" s="12">
        <v>1035.71</v>
      </c>
      <c r="DF24" s="17">
        <v>1350.16</v>
      </c>
      <c r="DG24" s="12">
        <v>704.59</v>
      </c>
      <c r="DH24" s="12">
        <v>1038.23</v>
      </c>
      <c r="DI24" s="12">
        <v>1042.25</v>
      </c>
      <c r="DJ24" s="12">
        <v>850.11</v>
      </c>
      <c r="DK24" s="12">
        <v>797.06</v>
      </c>
      <c r="DL24" s="12">
        <v>513.46</v>
      </c>
      <c r="DM24" s="12">
        <v>429.36</v>
      </c>
      <c r="DN24" s="12">
        <v>481.75</v>
      </c>
      <c r="DO24" s="12">
        <v>903.84</v>
      </c>
      <c r="DP24" s="12">
        <v>948.75</v>
      </c>
      <c r="DQ24" s="12">
        <v>774.44</v>
      </c>
      <c r="DR24" s="17">
        <v>789.46</v>
      </c>
      <c r="DS24" s="17">
        <v>399.37</v>
      </c>
      <c r="DT24" s="17">
        <v>685.03</v>
      </c>
      <c r="DU24" s="17">
        <v>563.12</v>
      </c>
      <c r="DV24" s="17">
        <v>865.92</v>
      </c>
      <c r="DW24" s="17">
        <v>1154.45</v>
      </c>
      <c r="DX24" s="17">
        <v>1089.8599999999999</v>
      </c>
      <c r="DY24" s="17">
        <v>964.71</v>
      </c>
      <c r="DZ24" s="17">
        <v>1496.08</v>
      </c>
      <c r="EA24" s="17">
        <v>1377.65</v>
      </c>
      <c r="EB24" s="17">
        <v>1133.28</v>
      </c>
      <c r="EC24" s="17">
        <v>363.83</v>
      </c>
      <c r="ED24" s="17">
        <v>716.35</v>
      </c>
      <c r="EE24" s="17">
        <v>993.55</v>
      </c>
      <c r="EF24" s="17">
        <v>771.78</v>
      </c>
      <c r="EG24" s="17">
        <v>708.29</v>
      </c>
      <c r="EH24" s="17">
        <v>785.19</v>
      </c>
      <c r="EI24" s="17">
        <v>550.25</v>
      </c>
      <c r="EJ24" s="17">
        <v>803.29</v>
      </c>
      <c r="EK24" s="17">
        <v>1111.45</v>
      </c>
      <c r="EL24" s="17">
        <v>699.59</v>
      </c>
      <c r="EM24" s="17">
        <v>898.27</v>
      </c>
      <c r="EN24" s="17">
        <v>1567.86</v>
      </c>
      <c r="EO24" s="17">
        <v>1081.1600000000001</v>
      </c>
      <c r="EP24" s="17">
        <v>825.35</v>
      </c>
      <c r="EQ24" s="17">
        <v>1130.82</v>
      </c>
      <c r="ER24" s="17">
        <v>894.28</v>
      </c>
      <c r="ES24" s="17">
        <v>1223.4100000000001</v>
      </c>
      <c r="ET24" s="17">
        <v>1718.15</v>
      </c>
      <c r="EU24" s="17">
        <v>963.37</v>
      </c>
      <c r="EV24" s="17">
        <v>287.37</v>
      </c>
      <c r="EW24" s="17">
        <v>157.71</v>
      </c>
      <c r="EX24" s="17">
        <v>198.54</v>
      </c>
      <c r="EY24" s="17">
        <v>677.13</v>
      </c>
      <c r="EZ24" s="17">
        <v>633.92999999999995</v>
      </c>
      <c r="FA24" s="17">
        <v>1069.17</v>
      </c>
      <c r="FB24" s="17">
        <v>1482.8</v>
      </c>
      <c r="FC24" s="17">
        <v>918.98</v>
      </c>
      <c r="FD24" s="17">
        <v>1161.75</v>
      </c>
      <c r="FE24" s="17">
        <v>1071.71</v>
      </c>
      <c r="FF24" s="17">
        <v>1564.27</v>
      </c>
      <c r="FG24" s="17">
        <v>1396.64</v>
      </c>
      <c r="FH24" s="17">
        <v>968.08</v>
      </c>
      <c r="FI24" s="17">
        <v>1236.0999999999999</v>
      </c>
      <c r="FJ24" s="17">
        <v>1195.06</v>
      </c>
      <c r="FK24" s="17">
        <v>1046.1500000000001</v>
      </c>
      <c r="FL24" s="17">
        <v>1887.38</v>
      </c>
      <c r="FM24" s="17">
        <v>2215.13</v>
      </c>
      <c r="FN24" s="17">
        <v>1778.09</v>
      </c>
      <c r="FO24" s="17">
        <v>1176.57</v>
      </c>
      <c r="FP24" s="17">
        <v>2108.27</v>
      </c>
      <c r="FQ24" s="17">
        <v>548.22</v>
      </c>
      <c r="FR24" s="17">
        <v>548.21657915000128</v>
      </c>
      <c r="FS24" s="17">
        <v>597.79</v>
      </c>
      <c r="FT24" s="17">
        <v>598.52</v>
      </c>
      <c r="FU24" s="17">
        <v>698.72</v>
      </c>
      <c r="FV24" s="17">
        <v>494.45156459210523</v>
      </c>
      <c r="FW24" s="17">
        <v>570.93930778556398</v>
      </c>
      <c r="FX24" s="17">
        <v>551.04304143662398</v>
      </c>
      <c r="FY24" s="17">
        <v>468.99679780661728</v>
      </c>
      <c r="FZ24" s="17">
        <v>501.44513843090414</v>
      </c>
      <c r="GA24" s="17">
        <v>526.97860654885699</v>
      </c>
      <c r="GB24" s="17">
        <v>515.4583858806584</v>
      </c>
      <c r="GC24" s="17">
        <v>513.66885434875201</v>
      </c>
      <c r="GD24" s="17">
        <v>439.57556123744621</v>
      </c>
      <c r="GE24" s="17">
        <v>433.95430895081995</v>
      </c>
      <c r="GF24" s="17">
        <v>298.70279138408659</v>
      </c>
      <c r="GG24" s="17">
        <v>340.96057674742968</v>
      </c>
      <c r="GH24" s="17">
        <v>206.27250878138469</v>
      </c>
      <c r="GI24" s="17">
        <v>355.3551681564968</v>
      </c>
      <c r="GJ24" s="17">
        <v>371.05817983415625</v>
      </c>
      <c r="GK24" s="17">
        <v>352.18593661231836</v>
      </c>
      <c r="GL24" s="17">
        <v>449.85665343373677</v>
      </c>
      <c r="GM24" s="17">
        <v>386.24263052217054</v>
      </c>
      <c r="GN24" s="17">
        <v>454.77848558848092</v>
      </c>
      <c r="GO24" s="17">
        <v>393.8500676902097</v>
      </c>
      <c r="GP24" s="17">
        <v>436.47027880893097</v>
      </c>
      <c r="GQ24" s="17">
        <v>306.84355041393661</v>
      </c>
      <c r="GR24" s="17">
        <v>428.91491115117367</v>
      </c>
      <c r="GS24" s="17">
        <v>431.12668109394923</v>
      </c>
      <c r="GT24" s="17">
        <v>709.64867637429222</v>
      </c>
      <c r="GU24" s="17">
        <v>416.38786938816639</v>
      </c>
      <c r="GV24" s="17">
        <v>339.2925828334902</v>
      </c>
      <c r="GW24" s="17">
        <v>475.21464349547534</v>
      </c>
      <c r="GX24" s="17">
        <v>448.17946769503942</v>
      </c>
      <c r="GY24" s="17">
        <v>281.31826196045159</v>
      </c>
      <c r="GZ24" s="17">
        <v>379.05236598377661</v>
      </c>
      <c r="HA24" s="17">
        <v>463.29699971929335</v>
      </c>
      <c r="HB24" s="17">
        <v>455.97836119826241</v>
      </c>
      <c r="HC24" s="17">
        <v>378.86001158020423</v>
      </c>
      <c r="HD24" s="17">
        <v>388.56812197821716</v>
      </c>
      <c r="HE24" s="17">
        <v>359.69109274928928</v>
      </c>
      <c r="HF24" s="17">
        <v>376.27351190839795</v>
      </c>
      <c r="HG24" s="17">
        <v>365.01455696158359</v>
      </c>
      <c r="HH24" s="17">
        <v>378.53510786065101</v>
      </c>
      <c r="HI24" s="17">
        <v>404.10911628279973</v>
      </c>
      <c r="HJ24" s="17">
        <v>367.55393503902661</v>
      </c>
      <c r="HK24" s="17">
        <v>406.16249970733514</v>
      </c>
      <c r="HL24" s="17">
        <v>383.88380274516464</v>
      </c>
      <c r="HM24" s="17">
        <v>367.94998153850707</v>
      </c>
      <c r="HN24" s="17">
        <v>402.58506314484009</v>
      </c>
      <c r="HO24" s="17">
        <v>344.22418021575584</v>
      </c>
      <c r="HP24" s="17">
        <v>386.58826915322084</v>
      </c>
      <c r="HQ24" s="17">
        <v>374.28066798834243</v>
      </c>
      <c r="HR24" s="17">
        <v>392.39686963460008</v>
      </c>
      <c r="HS24" s="17">
        <v>443.79284896212567</v>
      </c>
      <c r="HT24" s="17">
        <v>283.25431971090234</v>
      </c>
      <c r="HU24" s="17">
        <v>409.07997717896063</v>
      </c>
      <c r="HV24" s="17">
        <v>410.73724610665778</v>
      </c>
      <c r="HW24" s="17">
        <v>356.00375376608088</v>
      </c>
      <c r="HX24" s="17">
        <v>399.84754178896776</v>
      </c>
      <c r="HY24" s="17">
        <v>395.4528720742133</v>
      </c>
      <c r="HZ24" s="17">
        <v>348.6377480263414</v>
      </c>
      <c r="IA24" s="17">
        <v>348.45269872610083</v>
      </c>
      <c r="IB24" s="17">
        <v>358.85848499382121</v>
      </c>
      <c r="IC24" s="17">
        <v>331.58735114660311</v>
      </c>
      <c r="ID24" s="17">
        <v>257.30737650294276</v>
      </c>
      <c r="IE24" s="17">
        <v>405.16061683935794</v>
      </c>
      <c r="IF24" s="17">
        <v>271.38581236733899</v>
      </c>
      <c r="IG24" s="17">
        <v>3961.1631125455942</v>
      </c>
      <c r="IH24" s="17">
        <v>2768.5965114603987</v>
      </c>
      <c r="II24" s="17">
        <v>377.01468114064363</v>
      </c>
      <c r="IJ24" s="17">
        <v>381.37470651102785</v>
      </c>
      <c r="IK24" s="17">
        <v>346.64616894425063</v>
      </c>
      <c r="IL24" s="17">
        <v>402.20848330035943</v>
      </c>
      <c r="IM24" s="17">
        <v>293.04439390570911</v>
      </c>
      <c r="IN24" s="17">
        <v>403.96488477204105</v>
      </c>
      <c r="IO24" s="17">
        <v>689.09762773168529</v>
      </c>
      <c r="IP24" s="17">
        <v>501.23527891577169</v>
      </c>
      <c r="IQ24" s="17">
        <v>204.27738865304613</v>
      </c>
      <c r="IR24" s="17">
        <v>251.42707151724639</v>
      </c>
      <c r="IS24" s="17">
        <v>270.82864208073408</v>
      </c>
      <c r="IT24" s="17">
        <v>305.81522116787659</v>
      </c>
      <c r="IU24" s="17">
        <v>318.08834049827578</v>
      </c>
      <c r="IV24" s="17">
        <v>304.8402858499478</v>
      </c>
      <c r="IW24" s="17">
        <v>265.14428847444606</v>
      </c>
      <c r="IX24" s="17">
        <v>298.69938061081893</v>
      </c>
      <c r="IY24" s="17">
        <v>298.4070082290616</v>
      </c>
      <c r="IZ24" s="17">
        <v>298.83815349524349</v>
      </c>
      <c r="JA24" s="17">
        <v>343.90799126617827</v>
      </c>
      <c r="JB24" s="17">
        <v>376.18470654999993</v>
      </c>
      <c r="JC24" s="17">
        <v>389.35711459999993</v>
      </c>
      <c r="JD24" s="17">
        <v>451</v>
      </c>
      <c r="JE24" s="17">
        <v>464</v>
      </c>
      <c r="JF24" s="17">
        <v>778</v>
      </c>
      <c r="JG24" s="17">
        <v>757.42336636999994</v>
      </c>
      <c r="JH24" s="17">
        <v>698.84949036</v>
      </c>
      <c r="JI24" s="12">
        <v>586.6417753799999</v>
      </c>
      <c r="JJ24" s="12">
        <v>521.04911347000007</v>
      </c>
      <c r="JK24" s="12">
        <v>595.15189766000003</v>
      </c>
      <c r="JL24" s="12">
        <v>629.2381549700001</v>
      </c>
      <c r="JM24" s="12">
        <v>664.51680968999995</v>
      </c>
      <c r="JN24" s="12">
        <v>687.45470555000009</v>
      </c>
      <c r="JO24" s="12">
        <v>696.35950437999998</v>
      </c>
      <c r="JP24" s="12">
        <v>778.94182466999996</v>
      </c>
      <c r="JQ24" s="12">
        <v>763.14151552999988</v>
      </c>
      <c r="JR24" s="12">
        <v>714.93044591000012</v>
      </c>
      <c r="JS24" s="12">
        <v>710.65416401000004</v>
      </c>
      <c r="JT24" s="12">
        <v>703</v>
      </c>
      <c r="JU24" s="12">
        <v>789</v>
      </c>
      <c r="JV24" s="12">
        <v>854</v>
      </c>
      <c r="JW24" s="12">
        <v>797</v>
      </c>
      <c r="JX24" s="12">
        <v>733.62993116999996</v>
      </c>
      <c r="JY24" s="12">
        <v>923.07134656000017</v>
      </c>
      <c r="JZ24" s="12">
        <v>916.22625717999995</v>
      </c>
      <c r="KA24" s="12">
        <v>952.56478298000002</v>
      </c>
      <c r="KB24" s="12">
        <v>974.49908046999985</v>
      </c>
      <c r="KC24" s="12">
        <v>881.98065111999995</v>
      </c>
      <c r="KD24" s="12">
        <v>985.63171218000014</v>
      </c>
      <c r="KE24" s="12">
        <v>916.38375244999986</v>
      </c>
      <c r="KF24" s="12">
        <v>831.74575035999999</v>
      </c>
      <c r="KG24" s="12">
        <v>887.36295504999998</v>
      </c>
      <c r="KH24" s="12">
        <v>826.34317923000015</v>
      </c>
      <c r="KI24" s="12">
        <v>718.87822074000007</v>
      </c>
      <c r="KJ24" s="12">
        <v>873.33656159999987</v>
      </c>
    </row>
    <row r="25" spans="1:297" x14ac:dyDescent="0.3">
      <c r="A25" s="9" t="s">
        <v>16</v>
      </c>
      <c r="B25" s="12">
        <v>-949.33</v>
      </c>
      <c r="C25" s="12">
        <v>776.67</v>
      </c>
      <c r="D25" s="13">
        <v>567.16</v>
      </c>
      <c r="E25" s="13">
        <v>-20.53</v>
      </c>
      <c r="F25" s="13">
        <v>-0.19</v>
      </c>
      <c r="G25" s="13">
        <v>1042.2</v>
      </c>
      <c r="H25" s="13">
        <v>1906.63</v>
      </c>
      <c r="I25" s="13">
        <v>3988.61</v>
      </c>
      <c r="J25" s="14">
        <v>-2412.88</v>
      </c>
      <c r="K25" s="13">
        <v>4500.03</v>
      </c>
      <c r="L25" s="13">
        <v>-1233.55</v>
      </c>
      <c r="M25" s="13">
        <v>208.32</v>
      </c>
      <c r="N25" s="15">
        <v>-127.27</v>
      </c>
      <c r="O25" s="12">
        <v>232.07</v>
      </c>
      <c r="P25" s="13">
        <v>1144.72</v>
      </c>
      <c r="Q25" s="13">
        <v>-42.13</v>
      </c>
      <c r="R25" s="13">
        <v>-1781.88</v>
      </c>
      <c r="S25" s="13">
        <v>846.34</v>
      </c>
      <c r="T25" s="13">
        <v>-94.73</v>
      </c>
      <c r="U25" s="13">
        <v>643.15</v>
      </c>
      <c r="V25" s="13">
        <v>217.33</v>
      </c>
      <c r="W25" s="13">
        <v>147.13</v>
      </c>
      <c r="X25" s="14">
        <v>-21.63</v>
      </c>
      <c r="Y25" s="13">
        <v>1586.9</v>
      </c>
      <c r="Z25" s="15">
        <v>-2.82</v>
      </c>
      <c r="AA25" s="12">
        <v>137.87</v>
      </c>
      <c r="AB25" s="13">
        <v>342.04</v>
      </c>
      <c r="AC25" s="13">
        <v>-675.09</v>
      </c>
      <c r="AD25" s="13">
        <v>-290.64999999999998</v>
      </c>
      <c r="AE25" s="13">
        <v>-74.92</v>
      </c>
      <c r="AF25" s="13">
        <v>-1301.8699999999999</v>
      </c>
      <c r="AG25" s="13">
        <v>-1242</v>
      </c>
      <c r="AH25" s="13">
        <v>-334.17</v>
      </c>
      <c r="AI25" s="13">
        <v>755.12</v>
      </c>
      <c r="AJ25" s="13">
        <v>55.92</v>
      </c>
      <c r="AK25" s="13">
        <v>-196.94</v>
      </c>
      <c r="AL25" s="15">
        <v>466.52</v>
      </c>
      <c r="AM25" s="12">
        <v>634.11</v>
      </c>
      <c r="AN25" s="13">
        <v>577.15</v>
      </c>
      <c r="AO25" s="13">
        <v>783.43</v>
      </c>
      <c r="AP25" s="13">
        <v>275.38</v>
      </c>
      <c r="AQ25" s="13">
        <v>-481.84</v>
      </c>
      <c r="AR25" s="13">
        <v>113.92</v>
      </c>
      <c r="AS25" s="13">
        <v>164.23</v>
      </c>
      <c r="AT25" s="13">
        <v>-99.19</v>
      </c>
      <c r="AU25" s="13">
        <v>-323.63</v>
      </c>
      <c r="AV25" s="13">
        <v>378.6</v>
      </c>
      <c r="AW25" s="13">
        <v>-57.74</v>
      </c>
      <c r="AX25" s="15">
        <v>364.69</v>
      </c>
      <c r="AY25" s="12">
        <v>-109.41</v>
      </c>
      <c r="AZ25" s="13">
        <v>-368.44</v>
      </c>
      <c r="BA25" s="13">
        <v>265.04000000000002</v>
      </c>
      <c r="BB25" s="13">
        <v>-719.44</v>
      </c>
      <c r="BC25" s="13">
        <v>738.97</v>
      </c>
      <c r="BD25" s="13">
        <v>-176.16</v>
      </c>
      <c r="BE25" s="13">
        <v>185</v>
      </c>
      <c r="BF25" s="13">
        <v>-50.94</v>
      </c>
      <c r="BG25" s="13">
        <v>120.19</v>
      </c>
      <c r="BH25" s="13">
        <v>79.67</v>
      </c>
      <c r="BI25" s="13">
        <v>-226.56</v>
      </c>
      <c r="BJ25" s="15">
        <v>39.06</v>
      </c>
      <c r="BK25" s="16">
        <v>105.7</v>
      </c>
      <c r="BL25" s="13">
        <v>124.51</v>
      </c>
      <c r="BM25" s="13">
        <v>-127.65</v>
      </c>
      <c r="BN25" s="13">
        <v>214.98</v>
      </c>
      <c r="BO25" s="13">
        <v>-161.08000000000001</v>
      </c>
      <c r="BP25" s="13">
        <v>236.95</v>
      </c>
      <c r="BQ25" s="13">
        <v>167.64</v>
      </c>
      <c r="BR25" s="13">
        <v>262.10000000000002</v>
      </c>
      <c r="BS25" s="13">
        <v>-129.72999999999999</v>
      </c>
      <c r="BT25" s="13">
        <v>-90.53</v>
      </c>
      <c r="BU25" s="13">
        <v>438.49</v>
      </c>
      <c r="BV25" s="17">
        <v>-186.42</v>
      </c>
      <c r="BW25" s="12">
        <v>-194.72</v>
      </c>
      <c r="BX25" s="12">
        <v>-23.7</v>
      </c>
      <c r="BY25" s="12">
        <v>247.64</v>
      </c>
      <c r="BZ25" s="13">
        <v>242.24</v>
      </c>
      <c r="CA25" s="13">
        <v>175.29</v>
      </c>
      <c r="CB25" s="13">
        <v>309.14999999999998</v>
      </c>
      <c r="CC25" s="13">
        <v>211.01</v>
      </c>
      <c r="CD25" s="13">
        <v>457.04</v>
      </c>
      <c r="CE25" s="13">
        <v>594.84</v>
      </c>
      <c r="CF25" s="13">
        <v>620.6</v>
      </c>
      <c r="CG25" s="13">
        <v>512.97</v>
      </c>
      <c r="CH25" s="17">
        <v>375.94</v>
      </c>
      <c r="CI25" s="12">
        <v>275.38</v>
      </c>
      <c r="CJ25" s="12">
        <v>305.26</v>
      </c>
      <c r="CK25" s="12">
        <v>-106.7</v>
      </c>
      <c r="CL25" s="12">
        <v>191.57</v>
      </c>
      <c r="CM25" s="12">
        <v>-341.92</v>
      </c>
      <c r="CN25" s="12">
        <v>142.05000000000001</v>
      </c>
      <c r="CO25" s="12">
        <v>635.70000000000005</v>
      </c>
      <c r="CP25" s="12">
        <v>275.95999999999998</v>
      </c>
      <c r="CQ25" s="12">
        <v>198.57</v>
      </c>
      <c r="CR25" s="12">
        <v>378.98</v>
      </c>
      <c r="CS25" s="12">
        <v>207.5</v>
      </c>
      <c r="CT25" s="17">
        <v>121.37</v>
      </c>
      <c r="CU25" s="12">
        <v>363.99</v>
      </c>
      <c r="CV25" s="12">
        <v>178.78</v>
      </c>
      <c r="CW25" s="12">
        <v>-24.43</v>
      </c>
      <c r="CX25" s="12">
        <v>440.65</v>
      </c>
      <c r="CY25" s="12">
        <v>285.48</v>
      </c>
      <c r="CZ25" s="12">
        <v>191.41</v>
      </c>
      <c r="DA25" s="12">
        <v>181.98</v>
      </c>
      <c r="DB25" s="12">
        <v>224.31</v>
      </c>
      <c r="DC25" s="12">
        <v>138.05000000000001</v>
      </c>
      <c r="DD25" s="12">
        <v>199.63</v>
      </c>
      <c r="DE25" s="12">
        <v>280.02</v>
      </c>
      <c r="DF25" s="17">
        <v>14.86</v>
      </c>
      <c r="DG25" s="12">
        <v>427.01</v>
      </c>
      <c r="DH25" s="12">
        <v>152.69999999999999</v>
      </c>
      <c r="DI25" s="12">
        <v>416.63</v>
      </c>
      <c r="DJ25" s="12">
        <v>183.36</v>
      </c>
      <c r="DK25" s="12">
        <v>193.26</v>
      </c>
      <c r="DL25" s="12">
        <v>258.01</v>
      </c>
      <c r="DM25" s="12">
        <v>259.52</v>
      </c>
      <c r="DN25" s="12">
        <v>288.20999999999998</v>
      </c>
      <c r="DO25" s="12">
        <v>311.2</v>
      </c>
      <c r="DP25" s="12">
        <v>170.57</v>
      </c>
      <c r="DQ25" s="12">
        <v>374.97</v>
      </c>
      <c r="DR25" s="17">
        <v>154.66</v>
      </c>
      <c r="DS25" s="17">
        <v>125.81</v>
      </c>
      <c r="DT25" s="17">
        <v>181.08</v>
      </c>
      <c r="DU25" s="17">
        <v>313.77999999999997</v>
      </c>
      <c r="DV25" s="17">
        <v>304.20999999999998</v>
      </c>
      <c r="DW25" s="17">
        <v>318.67</v>
      </c>
      <c r="DX25" s="17">
        <v>186.26</v>
      </c>
      <c r="DY25" s="17">
        <v>279.89</v>
      </c>
      <c r="DZ25" s="17">
        <v>142.94</v>
      </c>
      <c r="EA25" s="17">
        <v>212.13</v>
      </c>
      <c r="EB25" s="17">
        <v>193.8</v>
      </c>
      <c r="EC25" s="17">
        <v>272.14</v>
      </c>
      <c r="ED25" s="17">
        <v>199.69</v>
      </c>
      <c r="EE25" s="17">
        <v>206.68</v>
      </c>
      <c r="EF25" s="17">
        <v>197.34</v>
      </c>
      <c r="EG25" s="17">
        <v>184.25</v>
      </c>
      <c r="EH25" s="17">
        <v>40</v>
      </c>
      <c r="EI25" s="17">
        <v>319.66000000000003</v>
      </c>
      <c r="EJ25" s="17">
        <v>344.87</v>
      </c>
      <c r="EK25" s="17">
        <v>249.56</v>
      </c>
      <c r="EL25" s="17">
        <v>251.13</v>
      </c>
      <c r="EM25" s="17">
        <v>118.23</v>
      </c>
      <c r="EN25" s="17">
        <v>255.19</v>
      </c>
      <c r="EO25" s="17">
        <v>265.26</v>
      </c>
      <c r="EP25" s="17">
        <v>264.10000000000002</v>
      </c>
      <c r="EQ25" s="17">
        <v>300.11</v>
      </c>
      <c r="ER25" s="17">
        <v>185.75</v>
      </c>
      <c r="ES25" s="17">
        <v>208.38</v>
      </c>
      <c r="ET25" s="17">
        <v>254.12</v>
      </c>
      <c r="EU25" s="17">
        <v>280.35000000000002</v>
      </c>
      <c r="EV25" s="17">
        <v>216.4</v>
      </c>
      <c r="EW25" s="17">
        <v>275.68</v>
      </c>
      <c r="EX25" s="17">
        <v>285.52999999999997</v>
      </c>
      <c r="EY25" s="17">
        <v>378.42</v>
      </c>
      <c r="EZ25" s="17">
        <v>312.07</v>
      </c>
      <c r="FA25" s="17">
        <v>350.75</v>
      </c>
      <c r="FB25" s="17">
        <v>357.73</v>
      </c>
      <c r="FC25" s="17">
        <v>744.27</v>
      </c>
      <c r="FD25" s="17">
        <v>443.63</v>
      </c>
      <c r="FE25" s="17">
        <v>564.78</v>
      </c>
      <c r="FF25" s="17">
        <v>276.41000000000003</v>
      </c>
      <c r="FG25" s="17">
        <v>442.47</v>
      </c>
      <c r="FH25" s="17">
        <v>356.02</v>
      </c>
      <c r="FI25" s="17">
        <v>543.49</v>
      </c>
      <c r="FJ25" s="17">
        <v>510.94</v>
      </c>
      <c r="FK25" s="17">
        <v>571.85</v>
      </c>
      <c r="FL25" s="17">
        <v>420.76</v>
      </c>
      <c r="FM25" s="17">
        <v>434.69</v>
      </c>
      <c r="FN25" s="17">
        <v>461.48</v>
      </c>
      <c r="FO25" s="17">
        <v>552.44000000000005</v>
      </c>
      <c r="FP25" s="17">
        <v>422.85</v>
      </c>
      <c r="FQ25" s="17">
        <v>319.85000000000002</v>
      </c>
      <c r="FR25" s="17">
        <v>408.21502841859473</v>
      </c>
      <c r="FS25" s="17">
        <v>588.59</v>
      </c>
      <c r="FT25" s="17">
        <v>317.31</v>
      </c>
      <c r="FU25" s="17">
        <v>523.88</v>
      </c>
      <c r="FV25" s="17">
        <v>555.48369049802727</v>
      </c>
      <c r="FW25" s="17">
        <v>480.74905282625008</v>
      </c>
      <c r="FX25" s="17">
        <v>464.87944729141304</v>
      </c>
      <c r="FY25" s="17">
        <v>544.7100625746491</v>
      </c>
      <c r="FZ25" s="17">
        <v>428.4084064056712</v>
      </c>
      <c r="GA25" s="17">
        <v>440.30743894502865</v>
      </c>
      <c r="GB25" s="17">
        <v>424.70343777530144</v>
      </c>
      <c r="GC25" s="17">
        <v>530.7952818461381</v>
      </c>
      <c r="GD25" s="17">
        <v>488.12531730722435</v>
      </c>
      <c r="GE25" s="17">
        <v>507.23856252412264</v>
      </c>
      <c r="GF25" s="17">
        <v>416.86744653599459</v>
      </c>
      <c r="GG25" s="17">
        <v>345.85928596595483</v>
      </c>
      <c r="GH25" s="17">
        <v>506.99492768991774</v>
      </c>
      <c r="GI25" s="17">
        <v>473.08422633294447</v>
      </c>
      <c r="GJ25" s="17">
        <v>573.81585603849965</v>
      </c>
      <c r="GK25" s="17">
        <v>454.37639393218603</v>
      </c>
      <c r="GL25" s="17">
        <v>444.03604674804041</v>
      </c>
      <c r="GM25" s="17">
        <v>449.60344650958734</v>
      </c>
      <c r="GN25" s="17">
        <v>509.83171165274354</v>
      </c>
      <c r="GO25" s="17">
        <v>460.45307711508343</v>
      </c>
      <c r="GP25" s="17">
        <v>581.4306388326429</v>
      </c>
      <c r="GQ25" s="17">
        <v>736.34612107005148</v>
      </c>
      <c r="GR25" s="17">
        <v>611.25832061790993</v>
      </c>
      <c r="GS25" s="17">
        <v>435.64499323491509</v>
      </c>
      <c r="GT25" s="17">
        <v>595.97431525659533</v>
      </c>
      <c r="GU25" s="17">
        <v>365.41389923589145</v>
      </c>
      <c r="GV25" s="17">
        <v>336.79502288519319</v>
      </c>
      <c r="GW25" s="17">
        <v>472.09687257963662</v>
      </c>
      <c r="GX25" s="17">
        <v>440.48326372783964</v>
      </c>
      <c r="GY25" s="17">
        <v>316.16828106257486</v>
      </c>
      <c r="GZ25" s="17">
        <v>503.71942802024739</v>
      </c>
      <c r="HA25" s="17">
        <v>528.31578442082173</v>
      </c>
      <c r="HB25" s="17">
        <v>495.50941082366114</v>
      </c>
      <c r="HC25" s="17">
        <v>484.12952290507565</v>
      </c>
      <c r="HD25" s="17">
        <v>669.30930680138863</v>
      </c>
      <c r="HE25" s="17">
        <v>423.67320094904227</v>
      </c>
      <c r="HF25" s="17">
        <v>636.74619078383273</v>
      </c>
      <c r="HG25" s="17">
        <v>459.87276671595379</v>
      </c>
      <c r="HH25" s="17">
        <v>439.68980510679376</v>
      </c>
      <c r="HI25" s="17">
        <v>591.83769499655909</v>
      </c>
      <c r="HJ25" s="17">
        <v>428.6413967372082</v>
      </c>
      <c r="HK25" s="17">
        <v>529.9825111616135</v>
      </c>
      <c r="HL25" s="17">
        <v>531.15912870848842</v>
      </c>
      <c r="HM25" s="17">
        <v>734.63484247394069</v>
      </c>
      <c r="HN25" s="17">
        <v>551.780712722099</v>
      </c>
      <c r="HO25" s="17">
        <v>397.1526117922017</v>
      </c>
      <c r="HP25" s="17">
        <v>461.68521812236094</v>
      </c>
      <c r="HQ25" s="17">
        <v>318.68704075536647</v>
      </c>
      <c r="HR25" s="17">
        <v>567.34790831824466</v>
      </c>
      <c r="HS25" s="17">
        <v>553.65396394522315</v>
      </c>
      <c r="HT25" s="17">
        <v>-379.16506247524183</v>
      </c>
      <c r="HU25" s="17">
        <v>279.56843531305339</v>
      </c>
      <c r="HV25" s="17">
        <v>426.21872430943</v>
      </c>
      <c r="HW25" s="17">
        <v>474.5796916423883</v>
      </c>
      <c r="HX25" s="17">
        <v>438.36731578108504</v>
      </c>
      <c r="HY25" s="17">
        <v>501.49121848271625</v>
      </c>
      <c r="HZ25" s="17">
        <v>300.13575091314607</v>
      </c>
      <c r="IA25" s="17">
        <v>376.0810289057469</v>
      </c>
      <c r="IB25" s="17">
        <v>318.96870806445418</v>
      </c>
      <c r="IC25" s="17">
        <v>484.19527985365778</v>
      </c>
      <c r="ID25" s="17">
        <v>417.23744496813617</v>
      </c>
      <c r="IE25" s="17">
        <v>529.85000667464942</v>
      </c>
      <c r="IF25" s="17">
        <v>536.89532301039117</v>
      </c>
      <c r="IG25" s="17">
        <v>210.60153160365914</v>
      </c>
      <c r="IH25" s="17">
        <v>319.40242160957297</v>
      </c>
      <c r="II25" s="17">
        <v>301.69483223802507</v>
      </c>
      <c r="IJ25" s="17">
        <v>335.21287310647654</v>
      </c>
      <c r="IK25" s="17">
        <v>356.59223331803781</v>
      </c>
      <c r="IL25" s="17">
        <v>464.09736547552023</v>
      </c>
      <c r="IM25" s="17">
        <v>290.77387046784401</v>
      </c>
      <c r="IN25" s="17">
        <v>499.40321081127775</v>
      </c>
      <c r="IO25" s="17">
        <v>357.33553468582932</v>
      </c>
      <c r="IP25" s="17">
        <v>332.68683832083462</v>
      </c>
      <c r="IQ25" s="17">
        <v>448.89603764512128</v>
      </c>
      <c r="IR25" s="17">
        <v>393.7652390297859</v>
      </c>
      <c r="IS25" s="17">
        <v>433.42757547105958</v>
      </c>
      <c r="IT25" s="17">
        <v>411.55585524377312</v>
      </c>
      <c r="IU25" s="17">
        <v>414.46423246788243</v>
      </c>
      <c r="IV25" s="17">
        <v>493.16024245467821</v>
      </c>
      <c r="IW25" s="17">
        <v>457.13472198516899</v>
      </c>
      <c r="IX25" s="17">
        <v>506.39975589331016</v>
      </c>
      <c r="IY25" s="17">
        <v>537.38955074635896</v>
      </c>
      <c r="IZ25" s="17">
        <v>432.66660228791653</v>
      </c>
      <c r="JA25" s="17">
        <v>488.80518542657825</v>
      </c>
      <c r="JB25" s="17">
        <v>552.91337554000006</v>
      </c>
      <c r="JC25" s="17">
        <v>441.26406703999993</v>
      </c>
      <c r="JD25" s="17">
        <v>508</v>
      </c>
      <c r="JE25" s="17">
        <v>274</v>
      </c>
      <c r="JF25" s="17">
        <v>298</v>
      </c>
      <c r="JG25" s="17">
        <v>437.49584555000001</v>
      </c>
      <c r="JH25" s="17">
        <v>429.46816299</v>
      </c>
      <c r="JI25" s="17">
        <v>455.35812369999991</v>
      </c>
      <c r="JJ25" s="17">
        <v>487.7311588</v>
      </c>
      <c r="JK25" s="17">
        <v>416.49516351999995</v>
      </c>
      <c r="JL25" s="17">
        <v>456.69751010000004</v>
      </c>
      <c r="JM25" s="17">
        <v>311.81473867000005</v>
      </c>
      <c r="JN25" s="17">
        <v>267.41853324999994</v>
      </c>
      <c r="JO25" s="17">
        <v>349.06752854999996</v>
      </c>
      <c r="JP25" s="17">
        <v>333.83664084999998</v>
      </c>
      <c r="JQ25" s="17">
        <v>369.89550315000008</v>
      </c>
      <c r="JR25" s="17">
        <v>436.62349258000012</v>
      </c>
      <c r="JS25" s="17">
        <v>216.38224605999994</v>
      </c>
      <c r="JT25" s="17">
        <v>413</v>
      </c>
      <c r="JU25" s="17">
        <v>342</v>
      </c>
      <c r="JV25" s="17">
        <v>289</v>
      </c>
      <c r="JW25" s="17">
        <v>415</v>
      </c>
      <c r="JX25" s="17">
        <v>375.51742182999993</v>
      </c>
      <c r="JY25" s="17">
        <v>512.49194871999998</v>
      </c>
      <c r="JZ25" s="17">
        <v>424.75939470000009</v>
      </c>
      <c r="KA25" s="17">
        <v>484.92733212999985</v>
      </c>
      <c r="KB25" s="17">
        <v>456.72314387999978</v>
      </c>
      <c r="KC25" s="17">
        <v>417.69216188000007</v>
      </c>
      <c r="KD25" s="17">
        <v>562.01831213999992</v>
      </c>
      <c r="KE25" s="17">
        <v>543.33823935000009</v>
      </c>
      <c r="KF25" s="17">
        <v>578.69092978000003</v>
      </c>
      <c r="KG25" s="17">
        <v>783.66988948000005</v>
      </c>
      <c r="KH25" s="17">
        <v>628.96395089000021</v>
      </c>
      <c r="KI25" s="17">
        <v>570.85429047000014</v>
      </c>
      <c r="KJ25" s="17">
        <v>603.9579752599999</v>
      </c>
    </row>
    <row r="26" spans="1:297" x14ac:dyDescent="0.3">
      <c r="A26" s="9" t="s">
        <v>17</v>
      </c>
      <c r="B26" s="12">
        <v>-17.48</v>
      </c>
      <c r="C26" s="12">
        <v>165.22</v>
      </c>
      <c r="D26" s="13">
        <v>212.17</v>
      </c>
      <c r="E26" s="13">
        <v>-131.86000000000001</v>
      </c>
      <c r="F26" s="13">
        <v>-508.04</v>
      </c>
      <c r="G26" s="13">
        <v>229.01</v>
      </c>
      <c r="H26" s="13">
        <v>597.41999999999996</v>
      </c>
      <c r="I26" s="13">
        <v>1803.98</v>
      </c>
      <c r="J26" s="14">
        <v>-1469.96</v>
      </c>
      <c r="K26" s="13">
        <v>1517.88</v>
      </c>
      <c r="L26" s="13">
        <v>-677.29</v>
      </c>
      <c r="M26" s="13">
        <v>37.72</v>
      </c>
      <c r="N26" s="15">
        <v>-214.64</v>
      </c>
      <c r="O26" s="12">
        <v>-58.19</v>
      </c>
      <c r="P26" s="13">
        <v>760.29</v>
      </c>
      <c r="Q26" s="13">
        <v>232.19</v>
      </c>
      <c r="R26" s="13">
        <v>-761.53</v>
      </c>
      <c r="S26" s="13">
        <v>332.85</v>
      </c>
      <c r="T26" s="13">
        <v>-235.53</v>
      </c>
      <c r="U26" s="13">
        <v>208.27</v>
      </c>
      <c r="V26" s="13">
        <v>-47.07</v>
      </c>
      <c r="W26" s="13">
        <v>-54.38</v>
      </c>
      <c r="X26" s="14">
        <v>-136.24</v>
      </c>
      <c r="Y26" s="13">
        <v>992.6</v>
      </c>
      <c r="Z26" s="15">
        <v>-79.72</v>
      </c>
      <c r="AA26" s="12">
        <v>-225.19</v>
      </c>
      <c r="AB26" s="13">
        <v>175.97</v>
      </c>
      <c r="AC26" s="13">
        <v>-840.21</v>
      </c>
      <c r="AD26" s="13">
        <v>-807.71</v>
      </c>
      <c r="AE26" s="13">
        <v>-407.18</v>
      </c>
      <c r="AF26" s="13">
        <v>-1533.79</v>
      </c>
      <c r="AG26" s="13">
        <v>-1332.9</v>
      </c>
      <c r="AH26" s="13">
        <v>-430.84</v>
      </c>
      <c r="AI26" s="13">
        <v>659.34</v>
      </c>
      <c r="AJ26" s="13">
        <v>-884.3</v>
      </c>
      <c r="AK26" s="13">
        <v>-201.99</v>
      </c>
      <c r="AL26" s="15">
        <v>389.52</v>
      </c>
      <c r="AM26" s="12">
        <v>453.36</v>
      </c>
      <c r="AN26" s="13">
        <v>492.36</v>
      </c>
      <c r="AO26" s="13">
        <v>453.93</v>
      </c>
      <c r="AP26" s="13">
        <v>163.57</v>
      </c>
      <c r="AQ26" s="13">
        <v>-448.11</v>
      </c>
      <c r="AR26" s="13">
        <v>-12.8</v>
      </c>
      <c r="AS26" s="13">
        <v>-172.57</v>
      </c>
      <c r="AT26" s="13">
        <v>-314.5</v>
      </c>
      <c r="AU26" s="13">
        <v>-410.41</v>
      </c>
      <c r="AV26" s="13">
        <v>-1.7</v>
      </c>
      <c r="AW26" s="13">
        <v>-207.82</v>
      </c>
      <c r="AX26" s="15">
        <v>-116.49</v>
      </c>
      <c r="AY26" s="12">
        <v>-101.05</v>
      </c>
      <c r="AZ26" s="13">
        <v>-458.79</v>
      </c>
      <c r="BA26" s="13">
        <v>-12.16</v>
      </c>
      <c r="BB26" s="13">
        <v>-854.25</v>
      </c>
      <c r="BC26" s="13">
        <v>226.82</v>
      </c>
      <c r="BD26" s="13">
        <v>-189.19</v>
      </c>
      <c r="BE26" s="13">
        <v>-48.09</v>
      </c>
      <c r="BF26" s="13">
        <v>-213.87</v>
      </c>
      <c r="BG26" s="13">
        <v>-113.17</v>
      </c>
      <c r="BH26" s="13">
        <v>-165.52</v>
      </c>
      <c r="BI26" s="13">
        <v>-451.97</v>
      </c>
      <c r="BJ26" s="15">
        <v>-130.19</v>
      </c>
      <c r="BK26" s="16">
        <v>-79.84</v>
      </c>
      <c r="BL26" s="13">
        <v>-74.34</v>
      </c>
      <c r="BM26" s="13">
        <v>-242.19</v>
      </c>
      <c r="BN26" s="13">
        <v>-15.71</v>
      </c>
      <c r="BO26" s="13">
        <v>-253.79</v>
      </c>
      <c r="BP26" s="13">
        <v>57.43</v>
      </c>
      <c r="BQ26" s="13">
        <v>13.14</v>
      </c>
      <c r="BR26" s="13">
        <v>-6.66</v>
      </c>
      <c r="BS26" s="13">
        <v>-245.54</v>
      </c>
      <c r="BT26" s="13">
        <v>-278.45</v>
      </c>
      <c r="BU26" s="13">
        <v>193.8</v>
      </c>
      <c r="BV26" s="17">
        <v>-398.79</v>
      </c>
      <c r="BW26" s="12">
        <v>-437.43</v>
      </c>
      <c r="BX26" s="12">
        <v>-193</v>
      </c>
      <c r="BY26" s="12">
        <v>21.25</v>
      </c>
      <c r="BZ26" s="13">
        <v>53.31</v>
      </c>
      <c r="CA26" s="13">
        <v>-64.819999999999993</v>
      </c>
      <c r="CB26" s="13">
        <v>80.13</v>
      </c>
      <c r="CC26" s="13">
        <v>-36.72</v>
      </c>
      <c r="CD26" s="13">
        <v>136.76</v>
      </c>
      <c r="CE26" s="13">
        <v>168.06</v>
      </c>
      <c r="CF26" s="13">
        <v>172.98</v>
      </c>
      <c r="CG26" s="13">
        <v>95.62</v>
      </c>
      <c r="CH26" s="17">
        <v>113.84</v>
      </c>
      <c r="CI26" s="12">
        <v>37.82</v>
      </c>
      <c r="CJ26" s="12">
        <v>93.65</v>
      </c>
      <c r="CK26" s="12">
        <v>-3.65</v>
      </c>
      <c r="CL26" s="12">
        <v>15.19</v>
      </c>
      <c r="CM26" s="12">
        <v>-382</v>
      </c>
      <c r="CN26" s="12">
        <v>-62.56</v>
      </c>
      <c r="CO26" s="12">
        <v>461.17</v>
      </c>
      <c r="CP26" s="12">
        <v>24.14</v>
      </c>
      <c r="CQ26" s="12">
        <v>175.45</v>
      </c>
      <c r="CR26" s="12">
        <v>111.73</v>
      </c>
      <c r="CS26" s="12">
        <v>12.46</v>
      </c>
      <c r="CT26" s="17">
        <v>-78.040000000000006</v>
      </c>
      <c r="CU26" s="12">
        <v>104.27</v>
      </c>
      <c r="CV26" s="12">
        <v>1.81</v>
      </c>
      <c r="CW26" s="12">
        <v>-242.63</v>
      </c>
      <c r="CX26" s="12">
        <v>224.14</v>
      </c>
      <c r="CY26" s="12">
        <v>21.35</v>
      </c>
      <c r="CZ26" s="12">
        <v>-36.549999999999997</v>
      </c>
      <c r="DA26" s="12">
        <v>-77.44</v>
      </c>
      <c r="DB26" s="12">
        <v>35.36</v>
      </c>
      <c r="DC26" s="12">
        <v>-70.58</v>
      </c>
      <c r="DD26" s="12">
        <v>-56.49</v>
      </c>
      <c r="DE26" s="12">
        <v>43.81</v>
      </c>
      <c r="DF26" s="17">
        <v>-185</v>
      </c>
      <c r="DG26" s="12">
        <v>221.54</v>
      </c>
      <c r="DH26" s="12">
        <v>32.549999999999997</v>
      </c>
      <c r="DI26" s="12">
        <v>62.97</v>
      </c>
      <c r="DJ26" s="12">
        <v>-44.65</v>
      </c>
      <c r="DK26" s="12">
        <v>26.97</v>
      </c>
      <c r="DL26" s="12">
        <v>14.78</v>
      </c>
      <c r="DM26" s="12">
        <v>22.1</v>
      </c>
      <c r="DN26" s="12">
        <v>15.85</v>
      </c>
      <c r="DO26" s="12">
        <v>-38.17</v>
      </c>
      <c r="DP26" s="12">
        <v>-17.3</v>
      </c>
      <c r="DQ26" s="12">
        <v>89.68</v>
      </c>
      <c r="DR26" s="17">
        <v>-152.38999999999999</v>
      </c>
      <c r="DS26" s="17">
        <v>-45.37</v>
      </c>
      <c r="DT26" s="17">
        <v>-6.65</v>
      </c>
      <c r="DU26" s="17">
        <v>58.72</v>
      </c>
      <c r="DV26" s="17">
        <v>69.09</v>
      </c>
      <c r="DW26" s="17">
        <v>67.61</v>
      </c>
      <c r="DX26" s="17">
        <v>-21.97</v>
      </c>
      <c r="DY26" s="17">
        <v>69.180000000000007</v>
      </c>
      <c r="DZ26" s="17">
        <v>-65.150000000000006</v>
      </c>
      <c r="EA26" s="17">
        <v>-15.67</v>
      </c>
      <c r="EB26" s="17">
        <v>9.1300000000000008</v>
      </c>
      <c r="EC26" s="17">
        <v>33.68</v>
      </c>
      <c r="ED26" s="17">
        <v>-4.78</v>
      </c>
      <c r="EE26" s="17">
        <v>-2.2599999999999998</v>
      </c>
      <c r="EF26" s="17">
        <v>-26.25</v>
      </c>
      <c r="EG26" s="17">
        <v>-48.35</v>
      </c>
      <c r="EH26" s="17">
        <v>-189.34</v>
      </c>
      <c r="EI26" s="17">
        <v>66.319999999999993</v>
      </c>
      <c r="EJ26" s="17">
        <v>97.49</v>
      </c>
      <c r="EK26" s="17">
        <v>-21.75</v>
      </c>
      <c r="EL26" s="17">
        <v>-22.03</v>
      </c>
      <c r="EM26" s="17">
        <v>-96.98</v>
      </c>
      <c r="EN26" s="17">
        <v>-47.39</v>
      </c>
      <c r="EO26" s="17">
        <v>-10.81</v>
      </c>
      <c r="EP26" s="17">
        <v>-44.94</v>
      </c>
      <c r="EQ26" s="17">
        <v>-25.93</v>
      </c>
      <c r="ER26" s="17">
        <v>-77.989999999999995</v>
      </c>
      <c r="ES26" s="17">
        <v>-65.17</v>
      </c>
      <c r="ET26" s="17">
        <v>-35.020000000000003</v>
      </c>
      <c r="EU26" s="17">
        <v>19.43</v>
      </c>
      <c r="EV26" s="17">
        <v>-54.11</v>
      </c>
      <c r="EW26" s="17">
        <v>-24.08</v>
      </c>
      <c r="EX26" s="17">
        <v>-49.77</v>
      </c>
      <c r="EY26" s="17">
        <v>57.09</v>
      </c>
      <c r="EZ26" s="17">
        <v>0.22</v>
      </c>
      <c r="FA26" s="17">
        <v>26.59</v>
      </c>
      <c r="FB26" s="17">
        <v>0.99</v>
      </c>
      <c r="FC26" s="17">
        <v>-11.02</v>
      </c>
      <c r="FD26" s="17">
        <v>59.85</v>
      </c>
      <c r="FE26" s="17">
        <v>92.79</v>
      </c>
      <c r="FF26" s="17">
        <v>-59.35</v>
      </c>
      <c r="FG26" s="17">
        <v>43.69</v>
      </c>
      <c r="FH26" s="17">
        <v>-39.520000000000003</v>
      </c>
      <c r="FI26" s="17">
        <v>68.08</v>
      </c>
      <c r="FJ26" s="17">
        <v>55.55</v>
      </c>
      <c r="FK26" s="17">
        <v>77.239999999999995</v>
      </c>
      <c r="FL26" s="17">
        <v>-35.130000000000003</v>
      </c>
      <c r="FM26" s="17">
        <v>-25.86</v>
      </c>
      <c r="FN26" s="17">
        <v>-40.42</v>
      </c>
      <c r="FO26" s="17">
        <v>27.16</v>
      </c>
      <c r="FP26" s="17">
        <v>-30.32</v>
      </c>
      <c r="FQ26" s="17">
        <v>-106.98</v>
      </c>
      <c r="FR26" s="17">
        <v>-57.298188237765842</v>
      </c>
      <c r="FS26" s="17">
        <v>34.33</v>
      </c>
      <c r="FT26" s="17">
        <v>-125.3</v>
      </c>
      <c r="FU26" s="17">
        <v>-4.49</v>
      </c>
      <c r="FV26" s="17">
        <v>-12.593213714854318</v>
      </c>
      <c r="FW26" s="17">
        <v>-10.148047365443084</v>
      </c>
      <c r="FX26" s="17">
        <v>-9.5356918373256541</v>
      </c>
      <c r="FY26" s="17">
        <v>61.790754998592632</v>
      </c>
      <c r="FZ26" s="17">
        <v>-46.827792329100625</v>
      </c>
      <c r="GA26" s="17">
        <v>-48.110967188807145</v>
      </c>
      <c r="GB26" s="17">
        <v>-7.767436425833357</v>
      </c>
      <c r="GC26" s="17">
        <v>25.335750036493295</v>
      </c>
      <c r="GD26" s="17">
        <v>30.998682850554154</v>
      </c>
      <c r="GE26" s="17">
        <v>18.809041931663163</v>
      </c>
      <c r="GF26" s="17">
        <v>24.678210515860798</v>
      </c>
      <c r="GG26" s="17">
        <v>-51.247571011249285</v>
      </c>
      <c r="GH26" s="17">
        <v>4.9706691488271701</v>
      </c>
      <c r="GI26" s="17">
        <v>5.1018666169685396</v>
      </c>
      <c r="GJ26" s="17">
        <v>49.261198246825572</v>
      </c>
      <c r="GK26" s="17">
        <v>-5.7615884809969371</v>
      </c>
      <c r="GL26" s="17">
        <v>14.226540201957537</v>
      </c>
      <c r="GM26" s="17">
        <v>-45.459055791418791</v>
      </c>
      <c r="GN26" s="17">
        <v>25.682816499001799</v>
      </c>
      <c r="GO26" s="17">
        <v>25.046753606174949</v>
      </c>
      <c r="GP26" s="17">
        <v>69.027131094721454</v>
      </c>
      <c r="GQ26" s="17">
        <v>79.32676403295612</v>
      </c>
      <c r="GR26" s="17">
        <v>34.202300027069896</v>
      </c>
      <c r="GS26" s="17">
        <v>-37.423089707283538</v>
      </c>
      <c r="GT26" s="17">
        <v>104.6775066872448</v>
      </c>
      <c r="GU26" s="17">
        <v>-48.093529270160019</v>
      </c>
      <c r="GV26" s="17">
        <v>-73.619261229984829</v>
      </c>
      <c r="GW26" s="17">
        <v>31.720219908059988</v>
      </c>
      <c r="GX26" s="17">
        <v>-13.851544509412502</v>
      </c>
      <c r="GY26" s="17">
        <v>-96.499110450738272</v>
      </c>
      <c r="GZ26" s="17">
        <v>5.1953335577557311</v>
      </c>
      <c r="HA26" s="17">
        <v>29.376676328581453</v>
      </c>
      <c r="HB26" s="17">
        <v>20.786371273539011</v>
      </c>
      <c r="HC26" s="17">
        <v>40.759129238296566</v>
      </c>
      <c r="HD26" s="17">
        <v>-49.841979348909618</v>
      </c>
      <c r="HE26" s="17">
        <v>-42.624315872144088</v>
      </c>
      <c r="HF26" s="17">
        <v>90.295726024936798</v>
      </c>
      <c r="HG26" s="17">
        <v>-12.972579882448549</v>
      </c>
      <c r="HH26" s="17">
        <v>-43.441083071713052</v>
      </c>
      <c r="HI26" s="17">
        <v>46.472115268782744</v>
      </c>
      <c r="HJ26" s="17">
        <v>-95.549256437233637</v>
      </c>
      <c r="HK26" s="17">
        <v>17.212661208003869</v>
      </c>
      <c r="HL26" s="17">
        <v>28.588164271786539</v>
      </c>
      <c r="HM26" s="17">
        <v>163.29505421824351</v>
      </c>
      <c r="HN26" s="17">
        <v>62.357840630540927</v>
      </c>
      <c r="HO26" s="17">
        <v>-30.792490280222388</v>
      </c>
      <c r="HP26" s="17">
        <v>-13.606681401125087</v>
      </c>
      <c r="HQ26" s="17">
        <v>-107.49331763665593</v>
      </c>
      <c r="HR26" s="17">
        <v>59.350023676710144</v>
      </c>
      <c r="HS26" s="17">
        <v>30.103491360621717</v>
      </c>
      <c r="HT26" s="17">
        <v>-3.5029437868096807</v>
      </c>
      <c r="HU26" s="17">
        <v>-151.16919615539913</v>
      </c>
      <c r="HV26" s="17">
        <v>-61.946311849709701</v>
      </c>
      <c r="HW26" s="17">
        <v>64.399575616685198</v>
      </c>
      <c r="HX26" s="17">
        <v>-3.8791206737727029</v>
      </c>
      <c r="HY26" s="17">
        <v>23.712120513069905</v>
      </c>
      <c r="HZ26" s="17">
        <v>-81.179690750808589</v>
      </c>
      <c r="IA26" s="17">
        <v>-79.077262309956467</v>
      </c>
      <c r="IB26" s="17">
        <v>-100.67570516080555</v>
      </c>
      <c r="IC26" s="17">
        <v>-20.040268390510292</v>
      </c>
      <c r="ID26" s="17">
        <v>-63.075870659754038</v>
      </c>
      <c r="IE26" s="17">
        <v>-3.8461708262403107</v>
      </c>
      <c r="IF26" s="17">
        <v>-16.568894924915828</v>
      </c>
      <c r="IG26" s="17">
        <v>500.97554924684334</v>
      </c>
      <c r="IH26" s="17">
        <v>533.11996938768368</v>
      </c>
      <c r="II26" s="17">
        <v>-208.44516596574186</v>
      </c>
      <c r="IJ26" s="17">
        <v>-236.93965862591685</v>
      </c>
      <c r="IK26" s="17">
        <v>-338.2746679940372</v>
      </c>
      <c r="IL26" s="17">
        <v>-159.07347355536896</v>
      </c>
      <c r="IM26" s="17">
        <v>-312.67113563802633</v>
      </c>
      <c r="IN26" s="17">
        <v>-137.43056210348306</v>
      </c>
      <c r="IO26" s="17">
        <v>-301.47246320895221</v>
      </c>
      <c r="IP26" s="17">
        <v>-384.95733903884616</v>
      </c>
      <c r="IQ26" s="17">
        <v>-247.562864720178</v>
      </c>
      <c r="IR26" s="17">
        <v>-289.84406523487536</v>
      </c>
      <c r="IS26" s="17">
        <v>-249.22890493340816</v>
      </c>
      <c r="IT26" s="17">
        <v>-304.217048727448</v>
      </c>
      <c r="IU26" s="17">
        <v>-317.62858952879793</v>
      </c>
      <c r="IV26" s="17">
        <v>-204.63186756316506</v>
      </c>
      <c r="IW26" s="17">
        <v>-318.31373752095362</v>
      </c>
      <c r="IX26" s="17">
        <v>-181.75819430834045</v>
      </c>
      <c r="IY26" s="17">
        <v>-221.47130135044853</v>
      </c>
      <c r="IZ26" s="17">
        <v>-298.24147462209828</v>
      </c>
      <c r="JA26" s="17">
        <v>-261.73115898330775</v>
      </c>
      <c r="JB26" s="17">
        <v>-227.64207590000001</v>
      </c>
      <c r="JC26" s="17">
        <v>-214.09814951999999</v>
      </c>
      <c r="JD26" s="17">
        <v>-122</v>
      </c>
      <c r="JE26" s="17">
        <v>-338</v>
      </c>
      <c r="JF26" s="17">
        <v>-288</v>
      </c>
      <c r="JG26" s="17">
        <v>-179.15414182999999</v>
      </c>
      <c r="JH26" s="17">
        <v>-167.87477923</v>
      </c>
      <c r="JI26" s="17">
        <v>-121.69515759999999</v>
      </c>
      <c r="JJ26" s="17">
        <v>-102.62917676000002</v>
      </c>
      <c r="JK26" s="17">
        <v>-192.79868562999999</v>
      </c>
      <c r="JL26" s="17">
        <v>-147.60909334000002</v>
      </c>
      <c r="JM26" s="17">
        <v>-237.95795774999999</v>
      </c>
      <c r="JN26" s="17">
        <v>-173.67557042999999</v>
      </c>
      <c r="JO26" s="17">
        <v>-141.49064207999999</v>
      </c>
      <c r="JP26" s="17">
        <v>-216.13916369000003</v>
      </c>
      <c r="JQ26" s="17">
        <v>-111.2256699</v>
      </c>
      <c r="JR26" s="17">
        <v>-79.423293369999982</v>
      </c>
      <c r="JS26" s="17">
        <v>-317.80717666000004</v>
      </c>
      <c r="JT26" s="17">
        <v>-226</v>
      </c>
      <c r="JU26" s="17">
        <v>-212</v>
      </c>
      <c r="JV26" s="17">
        <v>-351</v>
      </c>
      <c r="JW26" s="17">
        <v>-217</v>
      </c>
      <c r="JX26" s="17">
        <v>-235.71996479999999</v>
      </c>
      <c r="JY26" s="17">
        <v>-203.78086933999998</v>
      </c>
      <c r="JZ26" s="17">
        <v>-260.85619676000005</v>
      </c>
      <c r="KA26" s="17">
        <v>-224.90417084999999</v>
      </c>
      <c r="KB26" s="17">
        <v>-273.56529893000004</v>
      </c>
      <c r="KC26" s="17">
        <v>-238.74317371000001</v>
      </c>
      <c r="KD26" s="17">
        <v>-170.77185736000001</v>
      </c>
      <c r="KE26" s="17">
        <v>-160.10654655999997</v>
      </c>
      <c r="KF26" s="17">
        <v>-96.365986850000013</v>
      </c>
      <c r="KG26" s="17">
        <v>-25.628814239999997</v>
      </c>
      <c r="KH26" s="17">
        <v>-80.604516429999933</v>
      </c>
      <c r="KI26" s="17">
        <v>-110.04213523999999</v>
      </c>
      <c r="KJ26" s="17">
        <v>-80.647414369999979</v>
      </c>
    </row>
    <row r="27" spans="1:297" x14ac:dyDescent="0.3">
      <c r="A27" s="9" t="s">
        <v>18</v>
      </c>
      <c r="B27" s="12">
        <v>-936.55</v>
      </c>
      <c r="C27" s="12">
        <v>595.29999999999995</v>
      </c>
      <c r="D27" s="13">
        <v>341.11</v>
      </c>
      <c r="E27" s="13">
        <v>106.28</v>
      </c>
      <c r="F27" s="13">
        <v>483.65</v>
      </c>
      <c r="G27" s="13">
        <v>786.99</v>
      </c>
      <c r="H27" s="13">
        <v>1275.08</v>
      </c>
      <c r="I27" s="13">
        <v>2134.9299999999998</v>
      </c>
      <c r="J27" s="14">
        <v>-937.37</v>
      </c>
      <c r="K27" s="13">
        <v>2912.63</v>
      </c>
      <c r="L27" s="13">
        <v>-563.62</v>
      </c>
      <c r="M27" s="13">
        <v>152.09</v>
      </c>
      <c r="N27" s="15">
        <v>73.75</v>
      </c>
      <c r="O27" s="12">
        <v>269.27999999999997</v>
      </c>
      <c r="P27" s="13">
        <v>357.66</v>
      </c>
      <c r="Q27" s="13">
        <v>-278.64999999999998</v>
      </c>
      <c r="R27" s="13">
        <v>-1025.6600000000001</v>
      </c>
      <c r="S27" s="13">
        <v>486.28</v>
      </c>
      <c r="T27" s="13">
        <v>120.96</v>
      </c>
      <c r="U27" s="13">
        <v>406.85</v>
      </c>
      <c r="V27" s="13">
        <v>237.47</v>
      </c>
      <c r="W27" s="13">
        <v>180.1</v>
      </c>
      <c r="X27" s="14">
        <v>94.77</v>
      </c>
      <c r="Y27" s="13">
        <v>570.27</v>
      </c>
      <c r="Z27" s="15">
        <v>62.85</v>
      </c>
      <c r="AA27" s="12">
        <v>343</v>
      </c>
      <c r="AB27" s="13">
        <v>151.47</v>
      </c>
      <c r="AC27" s="13">
        <v>150.97999999999999</v>
      </c>
      <c r="AD27" s="13">
        <v>494.91</v>
      </c>
      <c r="AE27" s="13">
        <v>307.97000000000003</v>
      </c>
      <c r="AF27" s="13">
        <v>216.36</v>
      </c>
      <c r="AG27" s="13">
        <v>77.84</v>
      </c>
      <c r="AH27" s="13">
        <v>83.9</v>
      </c>
      <c r="AI27" s="13">
        <v>82.04</v>
      </c>
      <c r="AJ27" s="13">
        <v>919.69</v>
      </c>
      <c r="AK27" s="13">
        <v>-4.13</v>
      </c>
      <c r="AL27" s="15">
        <v>63.09</v>
      </c>
      <c r="AM27" s="12">
        <v>164.52</v>
      </c>
      <c r="AN27" s="13">
        <v>65.8</v>
      </c>
      <c r="AO27" s="13">
        <v>310.14</v>
      </c>
      <c r="AP27" s="13">
        <v>95.03</v>
      </c>
      <c r="AQ27" s="13">
        <v>-44.94</v>
      </c>
      <c r="AR27" s="13">
        <v>108.98</v>
      </c>
      <c r="AS27" s="13">
        <v>312.77999999999997</v>
      </c>
      <c r="AT27" s="13">
        <v>195.37</v>
      </c>
      <c r="AU27" s="13">
        <v>70.05</v>
      </c>
      <c r="AV27" s="13">
        <v>354.28</v>
      </c>
      <c r="AW27" s="13">
        <v>132.44999999999999</v>
      </c>
      <c r="AX27" s="15">
        <v>455.68</v>
      </c>
      <c r="AY27" s="12">
        <v>-23.48</v>
      </c>
      <c r="AZ27" s="13">
        <v>73.56</v>
      </c>
      <c r="BA27" s="13">
        <v>259.58</v>
      </c>
      <c r="BB27" s="13">
        <v>116.48</v>
      </c>
      <c r="BC27" s="13">
        <v>486.76</v>
      </c>
      <c r="BD27" s="13">
        <v>-0.66</v>
      </c>
      <c r="BE27" s="13">
        <v>212.37</v>
      </c>
      <c r="BF27" s="13">
        <v>144.88</v>
      </c>
      <c r="BG27" s="13">
        <v>209.95</v>
      </c>
      <c r="BH27" s="13">
        <v>224.17</v>
      </c>
      <c r="BI27" s="13">
        <v>204.4</v>
      </c>
      <c r="BJ27" s="15">
        <v>151.71</v>
      </c>
      <c r="BK27" s="16">
        <v>166.77</v>
      </c>
      <c r="BL27" s="13">
        <v>178.17</v>
      </c>
      <c r="BM27" s="13">
        <v>100.14</v>
      </c>
      <c r="BN27" s="13">
        <v>207.88</v>
      </c>
      <c r="BO27" s="13">
        <v>78.010000000000005</v>
      </c>
      <c r="BP27" s="13">
        <v>159.41</v>
      </c>
      <c r="BQ27" s="13">
        <v>138.09</v>
      </c>
      <c r="BR27" s="13">
        <v>245.88</v>
      </c>
      <c r="BS27" s="13">
        <v>100.5</v>
      </c>
      <c r="BT27" s="13">
        <v>172.57</v>
      </c>
      <c r="BU27" s="13">
        <v>224.14</v>
      </c>
      <c r="BV27" s="17">
        <v>195.37</v>
      </c>
      <c r="BW27" s="12">
        <v>224.63</v>
      </c>
      <c r="BX27" s="12">
        <v>153.44</v>
      </c>
      <c r="BY27" s="12">
        <v>207.61</v>
      </c>
      <c r="BZ27" s="13">
        <v>172.32</v>
      </c>
      <c r="CA27" s="13">
        <v>223.45</v>
      </c>
      <c r="CB27" s="13">
        <v>211.44</v>
      </c>
      <c r="CC27" s="13">
        <v>228.26</v>
      </c>
      <c r="CD27" s="13">
        <v>294.95</v>
      </c>
      <c r="CE27" s="13">
        <v>394.88</v>
      </c>
      <c r="CF27" s="13">
        <v>415.48</v>
      </c>
      <c r="CG27" s="13">
        <v>384.29</v>
      </c>
      <c r="CH27" s="17">
        <v>239.56</v>
      </c>
      <c r="CI27" s="12">
        <v>214.48</v>
      </c>
      <c r="CJ27" s="12">
        <v>250.47</v>
      </c>
      <c r="CK27" s="12">
        <v>174.42</v>
      </c>
      <c r="CL27" s="12">
        <v>158.91999999999999</v>
      </c>
      <c r="CM27" s="12">
        <v>23.44</v>
      </c>
      <c r="CN27" s="12">
        <v>188.27</v>
      </c>
      <c r="CO27" s="12">
        <v>158.58000000000001</v>
      </c>
      <c r="CP27" s="12">
        <v>240.9</v>
      </c>
      <c r="CQ27" s="12">
        <v>1.17</v>
      </c>
      <c r="CR27" s="12">
        <v>255.31</v>
      </c>
      <c r="CS27" s="12">
        <v>179.25</v>
      </c>
      <c r="CT27" s="17">
        <v>182.79</v>
      </c>
      <c r="CU27" s="12">
        <v>240.08</v>
      </c>
      <c r="CV27" s="12">
        <v>163.16999999999999</v>
      </c>
      <c r="CW27" s="12">
        <v>201.47</v>
      </c>
      <c r="CX27" s="12">
        <v>200.29</v>
      </c>
      <c r="CY27" s="12">
        <v>245.43</v>
      </c>
      <c r="CZ27" s="12">
        <v>209.25</v>
      </c>
      <c r="DA27" s="12">
        <v>239.86</v>
      </c>
      <c r="DB27" s="12">
        <v>169.95</v>
      </c>
      <c r="DC27" s="12">
        <v>191.82</v>
      </c>
      <c r="DD27" s="12">
        <v>236.74</v>
      </c>
      <c r="DE27" s="12">
        <v>218.68</v>
      </c>
      <c r="DF27" s="17">
        <v>218.92</v>
      </c>
      <c r="DG27" s="12">
        <v>224.93</v>
      </c>
      <c r="DH27" s="12">
        <v>104.16</v>
      </c>
      <c r="DI27" s="12">
        <v>334.45</v>
      </c>
      <c r="DJ27" s="12">
        <v>213.14</v>
      </c>
      <c r="DK27" s="12">
        <v>146.84</v>
      </c>
      <c r="DL27" s="12">
        <v>224.64</v>
      </c>
      <c r="DM27" s="12">
        <v>218.8</v>
      </c>
      <c r="DN27" s="12">
        <v>251.12</v>
      </c>
      <c r="DO27" s="12">
        <v>325.10000000000002</v>
      </c>
      <c r="DP27" s="12">
        <v>175.03</v>
      </c>
      <c r="DQ27" s="12">
        <v>265.8</v>
      </c>
      <c r="DR27" s="17">
        <v>288.82</v>
      </c>
      <c r="DS27" s="17">
        <v>157.66999999999999</v>
      </c>
      <c r="DT27" s="17">
        <v>174.23</v>
      </c>
      <c r="DU27" s="17">
        <v>235.51</v>
      </c>
      <c r="DV27" s="17">
        <v>217.85</v>
      </c>
      <c r="DW27" s="17">
        <v>232.85</v>
      </c>
      <c r="DX27" s="17">
        <v>194.32</v>
      </c>
      <c r="DY27" s="17">
        <v>196.08</v>
      </c>
      <c r="DZ27" s="17">
        <v>196.6</v>
      </c>
      <c r="EA27" s="17">
        <v>207.02</v>
      </c>
      <c r="EB27" s="17">
        <v>191.41</v>
      </c>
      <c r="EC27" s="17">
        <v>212.48</v>
      </c>
      <c r="ED27" s="17">
        <v>192.66</v>
      </c>
      <c r="EE27" s="17">
        <v>197.24</v>
      </c>
      <c r="EF27" s="17">
        <v>210.8</v>
      </c>
      <c r="EG27" s="17">
        <v>223.33</v>
      </c>
      <c r="EH27" s="17">
        <v>211.64</v>
      </c>
      <c r="EI27" s="17">
        <v>237.98</v>
      </c>
      <c r="EJ27" s="17">
        <v>236.72</v>
      </c>
      <c r="EK27" s="17">
        <v>252.76</v>
      </c>
      <c r="EL27" s="17">
        <v>258.08</v>
      </c>
      <c r="EM27" s="17">
        <v>205.71</v>
      </c>
      <c r="EN27" s="17">
        <v>286.99</v>
      </c>
      <c r="EO27" s="17">
        <v>260.02</v>
      </c>
      <c r="EP27" s="17">
        <v>295.36</v>
      </c>
      <c r="EQ27" s="17">
        <v>307.99</v>
      </c>
      <c r="ER27" s="17">
        <v>252.51</v>
      </c>
      <c r="ES27" s="17">
        <v>261.8</v>
      </c>
      <c r="ET27" s="17">
        <v>275.45999999999998</v>
      </c>
      <c r="EU27" s="17">
        <v>246.71</v>
      </c>
      <c r="EV27" s="17">
        <v>257.74</v>
      </c>
      <c r="EW27" s="17">
        <v>283.39999999999998</v>
      </c>
      <c r="EX27" s="17">
        <v>255.93</v>
      </c>
      <c r="EY27" s="17">
        <v>300.49</v>
      </c>
      <c r="EZ27" s="17">
        <v>293.57</v>
      </c>
      <c r="FA27" s="17">
        <v>304.77</v>
      </c>
      <c r="FB27" s="17">
        <v>337.17</v>
      </c>
      <c r="FC27" s="17">
        <v>727.82</v>
      </c>
      <c r="FD27" s="17">
        <v>361.75</v>
      </c>
      <c r="FE27" s="17">
        <v>445.14</v>
      </c>
      <c r="FF27" s="17">
        <v>319.48</v>
      </c>
      <c r="FG27" s="17">
        <v>374.31</v>
      </c>
      <c r="FH27" s="17">
        <v>375.84</v>
      </c>
      <c r="FI27" s="17">
        <v>450.51</v>
      </c>
      <c r="FJ27" s="17">
        <v>427.68</v>
      </c>
      <c r="FK27" s="17">
        <v>465.42</v>
      </c>
      <c r="FL27" s="17">
        <v>434.69</v>
      </c>
      <c r="FM27" s="17">
        <v>440.09</v>
      </c>
      <c r="FN27" s="17">
        <v>477.18</v>
      </c>
      <c r="FO27" s="17">
        <v>500.86</v>
      </c>
      <c r="FP27" s="17">
        <v>434.59</v>
      </c>
      <c r="FQ27" s="17">
        <v>407.15</v>
      </c>
      <c r="FR27" s="17">
        <v>451.72048598778235</v>
      </c>
      <c r="FS27" s="17">
        <v>535.88</v>
      </c>
      <c r="FT27" s="17">
        <v>422.18</v>
      </c>
      <c r="FU27" s="17">
        <v>506.15</v>
      </c>
      <c r="FV27" s="17">
        <v>544.50584442395393</v>
      </c>
      <c r="FW27" s="17">
        <v>469.5529266921863</v>
      </c>
      <c r="FX27" s="17">
        <v>453.36977553359338</v>
      </c>
      <c r="FY27" s="17">
        <v>459.44763566233121</v>
      </c>
      <c r="FZ27" s="17">
        <v>457.01412672519655</v>
      </c>
      <c r="GA27" s="17">
        <v>468.7914625124497</v>
      </c>
      <c r="GB27" s="17">
        <v>413.63724005170837</v>
      </c>
      <c r="GC27" s="17">
        <v>482.68202560322044</v>
      </c>
      <c r="GD27" s="17">
        <v>444.50869819914806</v>
      </c>
      <c r="GE27" s="17">
        <v>467.33387191756464</v>
      </c>
      <c r="GF27" s="17">
        <v>375.78235954152177</v>
      </c>
      <c r="GG27" s="17">
        <v>386.11895233541571</v>
      </c>
      <c r="GH27" s="17">
        <v>486.65137464549878</v>
      </c>
      <c r="GI27" s="17">
        <v>453.84058812848411</v>
      </c>
      <c r="GJ27" s="17">
        <v>506.90729961902167</v>
      </c>
      <c r="GK27" s="17">
        <v>447.02782775906809</v>
      </c>
      <c r="GL27" s="17">
        <v>415.50585494283126</v>
      </c>
      <c r="GM27" s="17">
        <v>486.18287219598676</v>
      </c>
      <c r="GN27" s="17">
        <v>471.01290017225034</v>
      </c>
      <c r="GO27" s="17">
        <v>422.25975004288119</v>
      </c>
      <c r="GP27" s="17">
        <v>495.85495895878904</v>
      </c>
      <c r="GQ27" s="17">
        <v>640.6628621130925</v>
      </c>
      <c r="GR27" s="17">
        <v>546.90312123420711</v>
      </c>
      <c r="GS27" s="17">
        <v>467.89508486212321</v>
      </c>
      <c r="GT27" s="17">
        <v>472.57285630274043</v>
      </c>
      <c r="GU27" s="17">
        <v>405.03123456059666</v>
      </c>
      <c r="GV27" s="17">
        <v>415.20502969301685</v>
      </c>
      <c r="GW27" s="17">
        <v>415.42252051947827</v>
      </c>
      <c r="GX27" s="17">
        <v>443.67839471105964</v>
      </c>
      <c r="GY27" s="17">
        <v>408.28674930528206</v>
      </c>
      <c r="GZ27" s="17">
        <v>486.25570375730689</v>
      </c>
      <c r="HA27" s="17">
        <v>483.51839402432648</v>
      </c>
      <c r="HB27" s="17">
        <v>460.72454421000265</v>
      </c>
      <c r="HC27" s="17">
        <v>427.7414020330533</v>
      </c>
      <c r="HD27" s="17">
        <v>711.18359675336956</v>
      </c>
      <c r="HE27" s="17">
        <v>456.22396087798393</v>
      </c>
      <c r="HF27" s="17">
        <v>527.11970449468015</v>
      </c>
      <c r="HG27" s="17">
        <v>462.85438626136715</v>
      </c>
      <c r="HH27" s="17">
        <v>473.8760334589374</v>
      </c>
      <c r="HI27" s="17">
        <v>530.20419886986451</v>
      </c>
      <c r="HJ27" s="17">
        <v>517.20652272102757</v>
      </c>
      <c r="HK27" s="17">
        <v>496.73981761015546</v>
      </c>
      <c r="HL27" s="17">
        <v>487.55809721731634</v>
      </c>
      <c r="HM27" s="17">
        <v>545.92007799500186</v>
      </c>
      <c r="HN27" s="17">
        <v>471.70812899212979</v>
      </c>
      <c r="HO27" s="17">
        <v>417.45663166298783</v>
      </c>
      <c r="HP27" s="17">
        <v>463.37675895897706</v>
      </c>
      <c r="HQ27" s="17">
        <v>420.75815269193441</v>
      </c>
      <c r="HR27" s="17">
        <v>490.86119256596157</v>
      </c>
      <c r="HS27" s="17">
        <v>508.53126280363233</v>
      </c>
      <c r="HT27" s="17">
        <v>-357.20329197356642</v>
      </c>
      <c r="HU27" s="17">
        <v>429.16059565967805</v>
      </c>
      <c r="HV27" s="17">
        <v>479.88395251206526</v>
      </c>
      <c r="HW27" s="17">
        <v>393.27932471147938</v>
      </c>
      <c r="HX27" s="17">
        <v>434.01130636359215</v>
      </c>
      <c r="HY27" s="17">
        <v>472.18858148413119</v>
      </c>
      <c r="HZ27" s="17">
        <v>374.77539853284753</v>
      </c>
      <c r="IA27" s="17">
        <v>446.6000398787757</v>
      </c>
      <c r="IB27" s="17">
        <v>410.30058445067976</v>
      </c>
      <c r="IC27" s="17">
        <v>491.54637685028183</v>
      </c>
      <c r="ID27" s="17">
        <v>467.02979956945296</v>
      </c>
      <c r="IE27" s="17">
        <v>520.61934761178168</v>
      </c>
      <c r="IF27" s="17">
        <v>539.37036728247665</v>
      </c>
      <c r="IG27" s="17">
        <v>13.506344557708463</v>
      </c>
      <c r="IH27" s="17">
        <v>19.099256861688716</v>
      </c>
      <c r="II27" s="17">
        <v>497.01041464530346</v>
      </c>
      <c r="IJ27" s="17">
        <v>555.67366373590414</v>
      </c>
      <c r="IK27" s="17">
        <v>683.18501205966709</v>
      </c>
      <c r="IL27" s="17">
        <v>599.67028779345776</v>
      </c>
      <c r="IM27" s="17">
        <v>586.27084989506488</v>
      </c>
      <c r="IN27" s="17">
        <v>605.78624583033672</v>
      </c>
      <c r="IO27" s="17">
        <v>636.42477207515628</v>
      </c>
      <c r="IP27" s="17">
        <v>693.33396931290042</v>
      </c>
      <c r="IQ27" s="17">
        <v>669.64410734539729</v>
      </c>
      <c r="IR27" s="17">
        <v>661.44132618573042</v>
      </c>
      <c r="IS27" s="17">
        <v>659.41556834732364</v>
      </c>
      <c r="IT27" s="17">
        <v>692.82051342846</v>
      </c>
      <c r="IU27" s="17">
        <v>710.96222498652503</v>
      </c>
      <c r="IV27" s="17">
        <v>674.52773052921657</v>
      </c>
      <c r="IW27" s="17">
        <v>753.13832298864452</v>
      </c>
      <c r="IX27" s="17">
        <v>664.80429525287127</v>
      </c>
      <c r="IY27" s="17">
        <v>733.47743342045362</v>
      </c>
      <c r="IZ27" s="17">
        <v>719.13119737245756</v>
      </c>
      <c r="JA27" s="17">
        <v>730.64705206525764</v>
      </c>
      <c r="JB27" s="17">
        <v>753.23930499000005</v>
      </c>
      <c r="JC27" s="17">
        <v>631.79556001999993</v>
      </c>
      <c r="JD27" s="17">
        <v>599</v>
      </c>
      <c r="JE27" s="17">
        <v>589</v>
      </c>
      <c r="JF27" s="17">
        <v>565</v>
      </c>
      <c r="JG27" s="17">
        <v>595.37188233999996</v>
      </c>
      <c r="JH27" s="17">
        <v>577.84278479</v>
      </c>
      <c r="JI27" s="17">
        <v>556.46650379999994</v>
      </c>
      <c r="JJ27" s="17">
        <v>569.31005551999999</v>
      </c>
      <c r="JK27" s="17">
        <v>589.36307198999998</v>
      </c>
      <c r="JL27" s="17">
        <v>584.89999151000006</v>
      </c>
      <c r="JM27" s="17">
        <v>528.37669816000005</v>
      </c>
      <c r="JN27" s="17">
        <v>419.62266133999992</v>
      </c>
      <c r="JO27" s="17">
        <v>469.50486903999996</v>
      </c>
      <c r="JP27" s="17">
        <v>528.99387103000004</v>
      </c>
      <c r="JQ27" s="17">
        <v>460.43599525000008</v>
      </c>
      <c r="JR27" s="17">
        <v>498.05961082000005</v>
      </c>
      <c r="JS27" s="17">
        <v>513.35835791</v>
      </c>
      <c r="JT27" s="17">
        <v>619</v>
      </c>
      <c r="JU27" s="17">
        <v>528</v>
      </c>
      <c r="JV27" s="17">
        <v>611</v>
      </c>
      <c r="JW27" s="17">
        <v>604</v>
      </c>
      <c r="JX27" s="17">
        <v>584.65030244999991</v>
      </c>
      <c r="JY27" s="17">
        <v>687.22440208</v>
      </c>
      <c r="JZ27" s="17">
        <v>657.43405425000014</v>
      </c>
      <c r="KA27" s="17">
        <v>681.20761876999984</v>
      </c>
      <c r="KB27" s="17">
        <v>699.37348112999985</v>
      </c>
      <c r="KC27" s="17">
        <v>627.29943881000008</v>
      </c>
      <c r="KD27" s="17">
        <v>702.66842135999991</v>
      </c>
      <c r="KE27" s="17">
        <v>673.33091624000008</v>
      </c>
      <c r="KF27" s="17">
        <v>647.59856102000003</v>
      </c>
      <c r="KG27" s="17">
        <v>781.71543754000004</v>
      </c>
      <c r="KH27" s="17">
        <v>684.99181429000009</v>
      </c>
      <c r="KI27" s="17">
        <v>657.00836075000018</v>
      </c>
      <c r="KJ27" s="17">
        <v>656.56713296999988</v>
      </c>
    </row>
    <row r="28" spans="1:297" x14ac:dyDescent="0.3">
      <c r="A28" s="9" t="s">
        <v>19</v>
      </c>
      <c r="B28" s="12">
        <v>4.7</v>
      </c>
      <c r="C28" s="12">
        <v>16.149999999999999</v>
      </c>
      <c r="D28" s="13">
        <v>13.88</v>
      </c>
      <c r="E28" s="13">
        <v>5.05</v>
      </c>
      <c r="F28" s="13">
        <v>24.2</v>
      </c>
      <c r="G28" s="13">
        <v>26.2</v>
      </c>
      <c r="H28" s="13">
        <v>34.130000000000003</v>
      </c>
      <c r="I28" s="13">
        <v>49.7</v>
      </c>
      <c r="J28" s="14">
        <v>-5.55</v>
      </c>
      <c r="K28" s="13">
        <v>69.52</v>
      </c>
      <c r="L28" s="13">
        <v>7.36</v>
      </c>
      <c r="M28" s="13">
        <v>18.510000000000002</v>
      </c>
      <c r="N28" s="15">
        <v>13.62</v>
      </c>
      <c r="O28" s="12">
        <v>20.98</v>
      </c>
      <c r="P28" s="13">
        <v>26.77</v>
      </c>
      <c r="Q28" s="13">
        <v>4.33</v>
      </c>
      <c r="R28" s="13">
        <v>5.31</v>
      </c>
      <c r="S28" s="13">
        <v>27.21</v>
      </c>
      <c r="T28" s="13">
        <v>19.84</v>
      </c>
      <c r="U28" s="13">
        <v>28.03</v>
      </c>
      <c r="V28" s="13">
        <v>26.93</v>
      </c>
      <c r="W28" s="13">
        <v>21.41</v>
      </c>
      <c r="X28" s="14">
        <v>19.84</v>
      </c>
      <c r="Y28" s="13">
        <v>24.03</v>
      </c>
      <c r="Z28" s="15">
        <v>14.05</v>
      </c>
      <c r="AA28" s="12">
        <v>20.059999999999999</v>
      </c>
      <c r="AB28" s="13">
        <v>14.6</v>
      </c>
      <c r="AC28" s="13">
        <v>14.14</v>
      </c>
      <c r="AD28" s="13">
        <v>22.15</v>
      </c>
      <c r="AE28" s="13">
        <v>24.29</v>
      </c>
      <c r="AF28" s="13">
        <v>15.56</v>
      </c>
      <c r="AG28" s="13">
        <v>13.06</v>
      </c>
      <c r="AH28" s="13">
        <v>12.77</v>
      </c>
      <c r="AI28" s="13">
        <v>13.74</v>
      </c>
      <c r="AJ28" s="13">
        <v>20.53</v>
      </c>
      <c r="AK28" s="13">
        <v>9.18</v>
      </c>
      <c r="AL28" s="15">
        <v>13.91</v>
      </c>
      <c r="AM28" s="12">
        <v>16.23</v>
      </c>
      <c r="AN28" s="13">
        <v>18.989999999999998</v>
      </c>
      <c r="AO28" s="13">
        <v>19.36</v>
      </c>
      <c r="AP28" s="13">
        <v>16.78</v>
      </c>
      <c r="AQ28" s="13">
        <v>11.21</v>
      </c>
      <c r="AR28" s="13">
        <v>17.739999999999998</v>
      </c>
      <c r="AS28" s="13">
        <v>24.02</v>
      </c>
      <c r="AT28" s="13">
        <v>19.940000000000001</v>
      </c>
      <c r="AU28" s="13">
        <v>16.73</v>
      </c>
      <c r="AV28" s="13">
        <v>26.02</v>
      </c>
      <c r="AW28" s="13">
        <v>17.63</v>
      </c>
      <c r="AX28" s="15">
        <v>25.5</v>
      </c>
      <c r="AY28" s="12">
        <v>15.12</v>
      </c>
      <c r="AZ28" s="13">
        <v>16.79</v>
      </c>
      <c r="BA28" s="13">
        <v>17.62</v>
      </c>
      <c r="BB28" s="13">
        <v>18.329999999999998</v>
      </c>
      <c r="BC28" s="13">
        <v>25.39</v>
      </c>
      <c r="BD28" s="13">
        <v>13.69</v>
      </c>
      <c r="BE28" s="13">
        <v>20.72</v>
      </c>
      <c r="BF28" s="13">
        <v>18.05</v>
      </c>
      <c r="BG28" s="13">
        <v>23.41</v>
      </c>
      <c r="BH28" s="13">
        <v>21.02</v>
      </c>
      <c r="BI28" s="13">
        <v>21.01</v>
      </c>
      <c r="BJ28" s="15">
        <v>17.54</v>
      </c>
      <c r="BK28" s="16">
        <v>18.77</v>
      </c>
      <c r="BL28" s="13">
        <v>20.68</v>
      </c>
      <c r="BM28" s="13">
        <v>14.4</v>
      </c>
      <c r="BN28" s="13">
        <v>22.81</v>
      </c>
      <c r="BO28" s="13">
        <v>14.7</v>
      </c>
      <c r="BP28" s="13">
        <v>20.11</v>
      </c>
      <c r="BQ28" s="13">
        <v>16.41</v>
      </c>
      <c r="BR28" s="13">
        <v>22.88</v>
      </c>
      <c r="BS28" s="13">
        <v>15.31</v>
      </c>
      <c r="BT28" s="13">
        <v>15.35</v>
      </c>
      <c r="BU28" s="13">
        <v>20.55</v>
      </c>
      <c r="BV28" s="17">
        <v>17</v>
      </c>
      <c r="BW28" s="12">
        <v>18.079999999999998</v>
      </c>
      <c r="BX28" s="12">
        <v>15.86</v>
      </c>
      <c r="BY28" s="12">
        <v>18.78</v>
      </c>
      <c r="BZ28" s="13">
        <v>16.61</v>
      </c>
      <c r="CA28" s="13">
        <v>16.66</v>
      </c>
      <c r="CB28" s="13">
        <v>17.579999999999998</v>
      </c>
      <c r="CC28" s="13">
        <v>19.47</v>
      </c>
      <c r="CD28" s="13">
        <v>25.33</v>
      </c>
      <c r="CE28" s="13">
        <v>31.9</v>
      </c>
      <c r="CF28" s="13">
        <v>32.14</v>
      </c>
      <c r="CG28" s="13">
        <v>33.06</v>
      </c>
      <c r="CH28" s="17">
        <v>22.54</v>
      </c>
      <c r="CI28" s="12">
        <v>23.08</v>
      </c>
      <c r="CJ28" s="12">
        <v>-38.86</v>
      </c>
      <c r="CK28" s="12">
        <v>-277.47000000000003</v>
      </c>
      <c r="CL28" s="12">
        <v>17.46</v>
      </c>
      <c r="CM28" s="12">
        <v>16.64</v>
      </c>
      <c r="CN28" s="12">
        <v>16.34</v>
      </c>
      <c r="CO28" s="12">
        <v>15.95</v>
      </c>
      <c r="CP28" s="12">
        <v>10.92</v>
      </c>
      <c r="CQ28" s="12">
        <v>21.95</v>
      </c>
      <c r="CR28" s="12">
        <v>11.94</v>
      </c>
      <c r="CS28" s="12">
        <v>15.79</v>
      </c>
      <c r="CT28" s="17">
        <v>16.62</v>
      </c>
      <c r="CU28" s="12">
        <v>19.64</v>
      </c>
      <c r="CV28" s="12">
        <v>13.8</v>
      </c>
      <c r="CW28" s="12">
        <v>16.73</v>
      </c>
      <c r="CX28" s="12">
        <v>16.23</v>
      </c>
      <c r="CY28" s="12">
        <v>18.7</v>
      </c>
      <c r="CZ28" s="12">
        <v>18.7</v>
      </c>
      <c r="DA28" s="12">
        <v>19.559999999999999</v>
      </c>
      <c r="DB28" s="12">
        <v>19</v>
      </c>
      <c r="DC28" s="12">
        <v>16.8</v>
      </c>
      <c r="DD28" s="12">
        <v>19.37</v>
      </c>
      <c r="DE28" s="12">
        <v>17.53</v>
      </c>
      <c r="DF28" s="17">
        <v>-19.059999999999999</v>
      </c>
      <c r="DG28" s="12">
        <v>-19.47</v>
      </c>
      <c r="DH28" s="12">
        <v>15.98</v>
      </c>
      <c r="DI28" s="12">
        <v>19.2</v>
      </c>
      <c r="DJ28" s="12">
        <v>14.87</v>
      </c>
      <c r="DK28" s="12">
        <v>19.45</v>
      </c>
      <c r="DL28" s="12">
        <v>18.579999999999998</v>
      </c>
      <c r="DM28" s="12">
        <v>18.62</v>
      </c>
      <c r="DN28" s="12">
        <v>21.24</v>
      </c>
      <c r="DO28" s="12">
        <v>24.27</v>
      </c>
      <c r="DP28" s="12">
        <v>12.83</v>
      </c>
      <c r="DQ28" s="12">
        <v>19.5</v>
      </c>
      <c r="DR28" s="17">
        <v>18.23</v>
      </c>
      <c r="DS28" s="17">
        <v>13.5</v>
      </c>
      <c r="DT28" s="17">
        <v>13.51</v>
      </c>
      <c r="DU28" s="17">
        <v>19.55</v>
      </c>
      <c r="DV28" s="17">
        <v>17.27</v>
      </c>
      <c r="DW28" s="17">
        <v>18.21</v>
      </c>
      <c r="DX28" s="17">
        <v>13.91</v>
      </c>
      <c r="DY28" s="17">
        <v>14.63</v>
      </c>
      <c r="DZ28" s="17">
        <v>11.49</v>
      </c>
      <c r="EA28" s="17">
        <v>20.78</v>
      </c>
      <c r="EB28" s="17">
        <v>-6.75</v>
      </c>
      <c r="EC28" s="17">
        <v>25.99</v>
      </c>
      <c r="ED28" s="17">
        <v>11.81</v>
      </c>
      <c r="EE28" s="17">
        <v>11.7</v>
      </c>
      <c r="EF28" s="17">
        <v>12.79</v>
      </c>
      <c r="EG28" s="17">
        <v>9.27</v>
      </c>
      <c r="EH28" s="17">
        <v>17.7</v>
      </c>
      <c r="EI28" s="17">
        <v>15.36</v>
      </c>
      <c r="EJ28" s="17">
        <v>10.66</v>
      </c>
      <c r="EK28" s="17">
        <v>18.55</v>
      </c>
      <c r="EL28" s="17">
        <v>15.09</v>
      </c>
      <c r="EM28" s="17">
        <v>9.5</v>
      </c>
      <c r="EN28" s="17">
        <v>15.58</v>
      </c>
      <c r="EO28" s="17">
        <v>16.05</v>
      </c>
      <c r="EP28" s="17">
        <v>13.67</v>
      </c>
      <c r="EQ28" s="17">
        <v>18.04</v>
      </c>
      <c r="ER28" s="17">
        <v>11.24</v>
      </c>
      <c r="ES28" s="17">
        <v>11.75</v>
      </c>
      <c r="ET28" s="17">
        <v>13.68</v>
      </c>
      <c r="EU28" s="17">
        <v>14.21</v>
      </c>
      <c r="EV28" s="17">
        <v>12.77</v>
      </c>
      <c r="EW28" s="17">
        <v>16.36</v>
      </c>
      <c r="EX28" s="17">
        <v>79.37</v>
      </c>
      <c r="EY28" s="17">
        <v>20.84</v>
      </c>
      <c r="EZ28" s="17">
        <v>18.28</v>
      </c>
      <c r="FA28" s="17">
        <v>19.399999999999999</v>
      </c>
      <c r="FB28" s="17">
        <v>19.559999999999999</v>
      </c>
      <c r="FC28" s="17">
        <v>27.47</v>
      </c>
      <c r="FD28" s="17">
        <v>22.03</v>
      </c>
      <c r="FE28" s="17">
        <v>26.85</v>
      </c>
      <c r="FF28" s="17">
        <v>16.27</v>
      </c>
      <c r="FG28" s="17">
        <v>24.47</v>
      </c>
      <c r="FH28" s="17">
        <v>19.7</v>
      </c>
      <c r="FI28" s="17">
        <v>24.9</v>
      </c>
      <c r="FJ28" s="17">
        <v>27.72</v>
      </c>
      <c r="FK28" s="17">
        <v>29.19</v>
      </c>
      <c r="FL28" s="17">
        <v>21.2</v>
      </c>
      <c r="FM28" s="17">
        <v>20.47</v>
      </c>
      <c r="FN28" s="17">
        <v>24.72</v>
      </c>
      <c r="FO28" s="17">
        <v>24.43</v>
      </c>
      <c r="FP28" s="17">
        <v>18.59</v>
      </c>
      <c r="FQ28" s="17">
        <v>19.690000000000001</v>
      </c>
      <c r="FR28" s="17">
        <v>13.792730668578187</v>
      </c>
      <c r="FS28" s="17">
        <v>18.37</v>
      </c>
      <c r="FT28" s="17">
        <v>20.43</v>
      </c>
      <c r="FU28" s="17">
        <v>22.21</v>
      </c>
      <c r="FV28" s="17">
        <v>23.571059788927613</v>
      </c>
      <c r="FW28" s="17">
        <v>21.344173499506816</v>
      </c>
      <c r="FX28" s="17">
        <v>21.045363595145304</v>
      </c>
      <c r="FY28" s="17">
        <v>23.471671913725206</v>
      </c>
      <c r="FZ28" s="17">
        <v>18.222072009575275</v>
      </c>
      <c r="GA28" s="17">
        <v>19.626943621386093</v>
      </c>
      <c r="GB28" s="17">
        <v>18.83363414942642</v>
      </c>
      <c r="GC28" s="17">
        <v>22.777506206424388</v>
      </c>
      <c r="GD28" s="17">
        <v>12.617936257522137</v>
      </c>
      <c r="GE28" s="17">
        <v>21.095648674894854</v>
      </c>
      <c r="GF28" s="17">
        <v>16.406876478611981</v>
      </c>
      <c r="GG28" s="17">
        <v>10.987904641788434</v>
      </c>
      <c r="GH28" s="17">
        <v>15.372883895591849</v>
      </c>
      <c r="GI28" s="17">
        <v>14.141771587491778</v>
      </c>
      <c r="GJ28" s="17">
        <v>17.647358172652346</v>
      </c>
      <c r="GK28" s="17">
        <v>13.110154654114893</v>
      </c>
      <c r="GL28" s="17">
        <v>14.303651603251565</v>
      </c>
      <c r="GM28" s="17">
        <v>8.8796301050193787</v>
      </c>
      <c r="GN28" s="17">
        <v>13.135994981491448</v>
      </c>
      <c r="GO28" s="17">
        <v>13.1465734660273</v>
      </c>
      <c r="GP28" s="17">
        <v>16.548548779132375</v>
      </c>
      <c r="GQ28" s="17">
        <v>16.356494924002877</v>
      </c>
      <c r="GR28" s="17">
        <v>30.152899356632965</v>
      </c>
      <c r="GS28" s="17">
        <v>5.1729980800754225</v>
      </c>
      <c r="GT28" s="17">
        <v>18.723952266610073</v>
      </c>
      <c r="GU28" s="17">
        <v>8.4761939454548649</v>
      </c>
      <c r="GV28" s="17">
        <v>-4.7907455778388615</v>
      </c>
      <c r="GW28" s="17">
        <v>24.954132152098371</v>
      </c>
      <c r="GX28" s="17">
        <v>10.656413526192527</v>
      </c>
      <c r="GY28" s="17">
        <v>4.3806422080310883</v>
      </c>
      <c r="GZ28" s="17">
        <v>12.26839070518475</v>
      </c>
      <c r="HA28" s="17">
        <v>15.420714067913712</v>
      </c>
      <c r="HB28" s="17">
        <v>13.998495340119435</v>
      </c>
      <c r="HC28" s="17">
        <v>15.628991633725802</v>
      </c>
      <c r="HD28" s="17">
        <v>7.9676893969287006</v>
      </c>
      <c r="HE28" s="17">
        <v>10.073555943202456</v>
      </c>
      <c r="HF28" s="17">
        <v>19.33076026421579</v>
      </c>
      <c r="HG28" s="17">
        <v>9.9909603370351494</v>
      </c>
      <c r="HH28" s="17">
        <v>9.2548547195694013</v>
      </c>
      <c r="HI28" s="17">
        <v>15.161380857911841</v>
      </c>
      <c r="HJ28" s="17">
        <v>6.9841304534142514</v>
      </c>
      <c r="HK28" s="17">
        <v>16.030032343454153</v>
      </c>
      <c r="HL28" s="17">
        <v>15.012867219385509</v>
      </c>
      <c r="HM28" s="17">
        <v>25.419710260695261</v>
      </c>
      <c r="HN28" s="17">
        <v>17.714743099428233</v>
      </c>
      <c r="HO28" s="17">
        <v>10.488470409436303</v>
      </c>
      <c r="HP28" s="17">
        <v>11.915140564508906</v>
      </c>
      <c r="HQ28" s="17">
        <v>5.4222057000880168</v>
      </c>
      <c r="HR28" s="17">
        <v>17.136692075572952</v>
      </c>
      <c r="HS28" s="17">
        <v>15.019209780969184</v>
      </c>
      <c r="HT28" s="17">
        <v>-18.458826714865708</v>
      </c>
      <c r="HU28" s="17">
        <v>1.5770358087745198</v>
      </c>
      <c r="HV28" s="17">
        <v>8.2810836470744622</v>
      </c>
      <c r="HW28" s="17">
        <v>16.900791314223756</v>
      </c>
      <c r="HX28" s="17">
        <v>8.2351300912655958</v>
      </c>
      <c r="HY28" s="17">
        <v>5.5905164855151614</v>
      </c>
      <c r="HZ28" s="17">
        <v>6.5400431311070877</v>
      </c>
      <c r="IA28" s="17">
        <v>8.5582513369276221</v>
      </c>
      <c r="IB28" s="17">
        <v>9.343828774579972</v>
      </c>
      <c r="IC28" s="17">
        <v>12.689171393886243</v>
      </c>
      <c r="ID28" s="17">
        <v>13.2835160584373</v>
      </c>
      <c r="IE28" s="17">
        <v>13.076829889108005</v>
      </c>
      <c r="IF28" s="17">
        <v>14.093850652830431</v>
      </c>
      <c r="IG28" s="17"/>
      <c r="IH28" s="17"/>
      <c r="II28" s="17">
        <v>13.12958355846348</v>
      </c>
      <c r="IJ28" s="17">
        <v>16.478867996489257</v>
      </c>
      <c r="IK28" s="17">
        <v>11.68188925240791</v>
      </c>
      <c r="IL28" s="17">
        <v>23.500551237431441</v>
      </c>
      <c r="IM28" s="17">
        <v>17.174156210805439</v>
      </c>
      <c r="IN28" s="17">
        <v>31.04752708442409</v>
      </c>
      <c r="IO28" s="17">
        <v>22.38322581962521</v>
      </c>
      <c r="IP28" s="17">
        <v>24.310208046780371</v>
      </c>
      <c r="IQ28" s="17">
        <v>26.814795019901993</v>
      </c>
      <c r="IR28" s="17">
        <v>22.167978078930872</v>
      </c>
      <c r="IS28" s="17">
        <v>23.240912057144076</v>
      </c>
      <c r="IT28" s="17">
        <v>22.95239054276114</v>
      </c>
      <c r="IU28" s="17">
        <v>21.130597010155313</v>
      </c>
      <c r="IV28" s="17">
        <v>23.264379488626709</v>
      </c>
      <c r="IW28" s="17">
        <v>22.310136517478107</v>
      </c>
      <c r="IX28" s="17">
        <v>23.353654948779333</v>
      </c>
      <c r="IY28" s="17">
        <v>25.383418676353795</v>
      </c>
      <c r="IZ28" s="17">
        <v>11.776879537557235</v>
      </c>
      <c r="JA28" s="17">
        <v>19.88929234462838</v>
      </c>
      <c r="JB28" s="17">
        <v>27.316146450000002</v>
      </c>
      <c r="JC28" s="17">
        <v>23.566656539999997</v>
      </c>
      <c r="JD28" s="17">
        <v>31</v>
      </c>
      <c r="JE28" s="17">
        <v>22</v>
      </c>
      <c r="JF28" s="17">
        <v>21</v>
      </c>
      <c r="JG28" s="17">
        <v>21.27810504</v>
      </c>
      <c r="JH28" s="17">
        <v>19.500157429999998</v>
      </c>
      <c r="JI28" s="17">
        <v>20.5867775</v>
      </c>
      <c r="JJ28" s="17">
        <v>21.050280040000001</v>
      </c>
      <c r="JK28" s="17">
        <v>19.930777159999998</v>
      </c>
      <c r="JL28" s="17">
        <v>19.40661193</v>
      </c>
      <c r="JM28" s="17">
        <v>21.395998259999999</v>
      </c>
      <c r="JN28" s="17">
        <v>21.471442339999999</v>
      </c>
      <c r="JO28" s="17">
        <v>21.05330159</v>
      </c>
      <c r="JP28" s="17">
        <v>20.981933510000001</v>
      </c>
      <c r="JQ28" s="17">
        <v>20.685177799999998</v>
      </c>
      <c r="JR28" s="17">
        <v>17.987175130000001</v>
      </c>
      <c r="JS28" s="17">
        <v>20.831064810000001</v>
      </c>
      <c r="JT28" s="17">
        <v>20</v>
      </c>
      <c r="JU28" s="17">
        <v>26</v>
      </c>
      <c r="JV28" s="17">
        <v>28</v>
      </c>
      <c r="JW28" s="17">
        <v>28</v>
      </c>
      <c r="JX28" s="17">
        <v>26.587084180000002</v>
      </c>
      <c r="JY28" s="17">
        <v>29.048415980000001</v>
      </c>
      <c r="JZ28" s="17">
        <v>28.181537209999998</v>
      </c>
      <c r="KA28" s="17">
        <v>28.62388421</v>
      </c>
      <c r="KB28" s="17">
        <v>30.914961679999998</v>
      </c>
      <c r="KC28" s="17">
        <v>29.135896780000003</v>
      </c>
      <c r="KD28" s="17">
        <v>30.121748139999998</v>
      </c>
      <c r="KE28" s="17">
        <v>30.11386967</v>
      </c>
      <c r="KF28" s="17">
        <v>27.458355610000002</v>
      </c>
      <c r="KG28" s="17">
        <v>27.583266179999999</v>
      </c>
      <c r="KH28" s="17">
        <v>24.576653029999999</v>
      </c>
      <c r="KI28" s="17">
        <v>23.888064960000001</v>
      </c>
      <c r="KJ28" s="17">
        <v>28.038256660000002</v>
      </c>
    </row>
    <row r="29" spans="1:297" ht="14.4" x14ac:dyDescent="0.3">
      <c r="A29" s="10" t="s">
        <v>23</v>
      </c>
      <c r="B29" s="10">
        <v>113016.7</v>
      </c>
      <c r="C29" s="10">
        <v>112374.8</v>
      </c>
      <c r="D29" s="10">
        <v>111477.1</v>
      </c>
      <c r="E29" s="10">
        <v>118444.7</v>
      </c>
      <c r="F29" s="10">
        <v>120385.9</v>
      </c>
      <c r="G29" s="10">
        <v>123552.5</v>
      </c>
      <c r="H29" s="10">
        <v>123424.4</v>
      </c>
      <c r="I29" s="10">
        <v>126856.6</v>
      </c>
      <c r="J29" s="10">
        <v>127800.1</v>
      </c>
      <c r="K29" s="10">
        <v>125137.8</v>
      </c>
      <c r="L29" s="10">
        <v>133125.4</v>
      </c>
      <c r="M29" s="10">
        <v>135966.6</v>
      </c>
      <c r="N29" s="10">
        <v>130241.2</v>
      </c>
      <c r="O29" s="10">
        <v>125713.7</v>
      </c>
      <c r="P29" s="10">
        <v>131377.70000000001</v>
      </c>
      <c r="Q29" s="10">
        <v>140150.29999999999</v>
      </c>
      <c r="R29" s="10">
        <v>141001.29999999999</v>
      </c>
      <c r="S29" s="10">
        <v>140056.9</v>
      </c>
      <c r="T29" s="10">
        <v>137929.20000000001</v>
      </c>
      <c r="U29" s="10">
        <v>144627.1</v>
      </c>
      <c r="V29" s="10">
        <v>144366.39999999999</v>
      </c>
      <c r="W29" s="10">
        <v>150356.29999999999</v>
      </c>
      <c r="X29" s="10">
        <v>158347.6</v>
      </c>
      <c r="Y29" s="10">
        <v>154764.9</v>
      </c>
      <c r="Z29" s="10">
        <v>149259.20000000001</v>
      </c>
      <c r="AA29" s="10">
        <v>142455</v>
      </c>
      <c r="AB29" s="10">
        <v>141654.70000000001</v>
      </c>
      <c r="AC29" s="10">
        <v>160673.9</v>
      </c>
      <c r="AD29" s="10">
        <v>159113.9</v>
      </c>
      <c r="AE29" s="10">
        <v>160112.1</v>
      </c>
      <c r="AF29" s="10">
        <v>162569</v>
      </c>
      <c r="AG29" s="10">
        <v>168216.4</v>
      </c>
      <c r="AH29" s="10">
        <v>168068.5</v>
      </c>
      <c r="AI29" s="10">
        <v>168967.4</v>
      </c>
      <c r="AJ29" s="10">
        <v>174390.5</v>
      </c>
      <c r="AK29" s="10">
        <v>178012</v>
      </c>
      <c r="AL29" s="10">
        <v>173518</v>
      </c>
      <c r="AM29" s="10">
        <v>161646.6</v>
      </c>
      <c r="AN29" s="10">
        <v>159966.70000000001</v>
      </c>
      <c r="AO29" s="10">
        <v>178097.1</v>
      </c>
      <c r="AP29" s="10">
        <v>177918.1</v>
      </c>
      <c r="AQ29" s="10">
        <v>178129.5</v>
      </c>
      <c r="AR29" s="10">
        <v>179509.8</v>
      </c>
      <c r="AS29" s="10">
        <v>181673.2</v>
      </c>
      <c r="AT29" s="10">
        <v>186712.8</v>
      </c>
      <c r="AU29" s="10">
        <v>184473.2</v>
      </c>
      <c r="AV29" s="10">
        <v>192948.3</v>
      </c>
      <c r="AW29" s="10">
        <v>196419.8</v>
      </c>
      <c r="AX29" s="10">
        <v>193089.5</v>
      </c>
      <c r="AY29" s="10">
        <v>181707.7</v>
      </c>
      <c r="AZ29" s="10">
        <v>176988.5</v>
      </c>
      <c r="BA29" s="10">
        <v>195574.3</v>
      </c>
      <c r="BB29" s="10">
        <v>188585.8</v>
      </c>
      <c r="BC29" s="10">
        <v>198731.5</v>
      </c>
      <c r="BD29" s="10">
        <v>194659.5</v>
      </c>
      <c r="BE29" s="10">
        <v>203488.6</v>
      </c>
      <c r="BF29" s="10">
        <v>208799.8</v>
      </c>
      <c r="BG29" s="10">
        <v>205559.3</v>
      </c>
      <c r="BH29" s="10">
        <v>219035</v>
      </c>
      <c r="BI29" s="10">
        <v>220981.6</v>
      </c>
      <c r="BJ29" s="10">
        <v>215338.3</v>
      </c>
      <c r="BK29" s="10">
        <v>206662.3</v>
      </c>
      <c r="BL29" s="10">
        <v>201552.1</v>
      </c>
      <c r="BM29" s="10">
        <v>223208.6</v>
      </c>
      <c r="BN29" s="10">
        <v>218931.20000000001</v>
      </c>
      <c r="BO29" s="10">
        <v>227535.3</v>
      </c>
      <c r="BP29" s="10">
        <v>224188.2</v>
      </c>
      <c r="BQ29" s="10">
        <v>230916.3</v>
      </c>
      <c r="BR29" s="10">
        <v>233905.1</v>
      </c>
      <c r="BS29" s="10">
        <v>227024.4</v>
      </c>
      <c r="BT29" s="10">
        <v>245688</v>
      </c>
      <c r="BU29" s="10">
        <v>243269.2</v>
      </c>
      <c r="BV29" s="10">
        <v>237382.1</v>
      </c>
      <c r="BW29" s="10">
        <v>232824.8</v>
      </c>
      <c r="BX29" s="10">
        <v>231982.2</v>
      </c>
      <c r="BY29" s="10">
        <v>247248.3</v>
      </c>
      <c r="BZ29" s="10">
        <v>253194.4</v>
      </c>
      <c r="CA29" s="10">
        <v>255747.4</v>
      </c>
      <c r="CB29" s="10">
        <v>260583.4</v>
      </c>
      <c r="CC29" s="10">
        <v>271290.40000000002</v>
      </c>
      <c r="CD29" s="10">
        <v>268546.09999999998</v>
      </c>
      <c r="CE29" s="10">
        <v>272766.09999999998</v>
      </c>
      <c r="CF29" s="10">
        <v>284913.7</v>
      </c>
      <c r="CG29" s="10">
        <v>272120.7</v>
      </c>
      <c r="CH29" s="10">
        <v>258585.60000000001</v>
      </c>
      <c r="CI29" s="10">
        <v>244784.1</v>
      </c>
      <c r="CJ29" s="10">
        <v>242496.9</v>
      </c>
      <c r="CK29" s="10">
        <v>268846.09999999998</v>
      </c>
      <c r="CL29" s="10">
        <v>263434.8</v>
      </c>
      <c r="CM29" s="10">
        <v>268734.5</v>
      </c>
      <c r="CN29" s="10">
        <v>271408.2</v>
      </c>
      <c r="CO29" s="10">
        <v>281453.8</v>
      </c>
      <c r="CP29" s="10">
        <v>282514.8</v>
      </c>
      <c r="CQ29" s="10">
        <v>288874.7</v>
      </c>
      <c r="CR29" s="10">
        <v>309141.3</v>
      </c>
      <c r="CS29" s="10">
        <v>307943.5</v>
      </c>
      <c r="CT29" s="10">
        <v>303406.8</v>
      </c>
      <c r="CU29" s="10">
        <v>284387.8</v>
      </c>
      <c r="CV29" s="10">
        <v>283355</v>
      </c>
      <c r="CW29" s="10">
        <v>318654.59999999998</v>
      </c>
      <c r="CX29" s="10">
        <v>311649.09999999998</v>
      </c>
      <c r="CY29" s="10">
        <v>315947.2</v>
      </c>
      <c r="CZ29" s="10">
        <v>316548.7</v>
      </c>
      <c r="DA29" s="10">
        <v>328892.59999999998</v>
      </c>
      <c r="DB29" s="10">
        <v>332376.59999999998</v>
      </c>
      <c r="DC29" s="10">
        <v>336665.5</v>
      </c>
      <c r="DD29" s="10">
        <v>350938.6</v>
      </c>
      <c r="DE29" s="10">
        <v>358431.8</v>
      </c>
      <c r="DF29" s="10">
        <v>347999.4</v>
      </c>
      <c r="DG29" s="10">
        <v>327592.40000000002</v>
      </c>
      <c r="DH29" s="10">
        <v>332316.40000000002</v>
      </c>
      <c r="DI29" s="10">
        <v>356621.8</v>
      </c>
      <c r="DJ29" s="10">
        <v>354607.8</v>
      </c>
      <c r="DK29" s="10">
        <v>368282.8</v>
      </c>
      <c r="DL29" s="10">
        <v>363821.7</v>
      </c>
      <c r="DM29" s="10">
        <v>367341.3</v>
      </c>
      <c r="DN29" s="10">
        <v>374873.1</v>
      </c>
      <c r="DO29" s="10">
        <v>370119.9</v>
      </c>
      <c r="DP29" s="10">
        <v>383767.3</v>
      </c>
      <c r="DQ29" s="10">
        <v>391536.4</v>
      </c>
      <c r="DR29" s="10">
        <v>385501.2</v>
      </c>
      <c r="DS29" s="10">
        <v>364188.7</v>
      </c>
      <c r="DT29" s="10">
        <v>367527.7</v>
      </c>
      <c r="DU29" s="10">
        <v>397757.8</v>
      </c>
      <c r="DV29" s="10">
        <v>385882.7</v>
      </c>
      <c r="DW29" s="10">
        <v>401863.7</v>
      </c>
      <c r="DX29" s="10">
        <v>395379.20000000001</v>
      </c>
      <c r="DY29" s="10">
        <v>409024.9</v>
      </c>
      <c r="DZ29" s="10">
        <v>418752.4</v>
      </c>
      <c r="EA29" s="10">
        <v>402671.5</v>
      </c>
      <c r="EB29" s="10">
        <v>431399.8</v>
      </c>
      <c r="EC29" s="10">
        <v>426614.9</v>
      </c>
      <c r="ED29" s="10">
        <v>413696.7</v>
      </c>
      <c r="EE29" s="10">
        <v>408895</v>
      </c>
      <c r="EF29" s="10">
        <v>398087.4</v>
      </c>
      <c r="EG29" s="10">
        <v>434631.2</v>
      </c>
      <c r="EH29" s="10">
        <v>446508.1</v>
      </c>
      <c r="EI29" s="10">
        <v>441321.9</v>
      </c>
      <c r="EJ29" s="10">
        <v>434750</v>
      </c>
      <c r="EK29" s="10">
        <v>452593.2</v>
      </c>
      <c r="EL29" s="10">
        <v>453785.4</v>
      </c>
      <c r="EM29" s="10">
        <v>447755.6</v>
      </c>
      <c r="EN29" s="10">
        <v>475720.9</v>
      </c>
      <c r="EO29" s="10">
        <v>470316.1</v>
      </c>
      <c r="EP29" s="10">
        <v>467254.2</v>
      </c>
      <c r="EQ29" s="10">
        <v>453274.2</v>
      </c>
      <c r="ER29" s="10">
        <v>455505.4</v>
      </c>
      <c r="ES29" s="10">
        <v>477201.5</v>
      </c>
      <c r="ET29" s="10">
        <v>479725.1</v>
      </c>
      <c r="EU29" s="10">
        <v>481271.4</v>
      </c>
      <c r="EV29" s="10">
        <v>461325.3</v>
      </c>
      <c r="EW29" s="10">
        <v>486894.5</v>
      </c>
      <c r="EX29" s="10">
        <v>483786.9</v>
      </c>
      <c r="EY29" s="10">
        <v>491444.1</v>
      </c>
      <c r="EZ29" s="10">
        <v>508978</v>
      </c>
      <c r="FA29" s="10">
        <v>498507.9</v>
      </c>
      <c r="FB29" s="10">
        <v>501038.8</v>
      </c>
      <c r="FC29" s="10">
        <v>473988.9</v>
      </c>
      <c r="FD29" s="10">
        <v>467689.6</v>
      </c>
      <c r="FE29" s="10">
        <v>514980.1</v>
      </c>
      <c r="FF29" s="10">
        <v>496928.9</v>
      </c>
      <c r="FG29" s="10">
        <v>491774.7</v>
      </c>
      <c r="FH29" s="10">
        <v>491266.2</v>
      </c>
      <c r="FI29" s="10">
        <v>507035.6</v>
      </c>
      <c r="FJ29" s="10">
        <v>501126.7</v>
      </c>
      <c r="FK29" s="10">
        <v>500065.9</v>
      </c>
      <c r="FL29" s="10">
        <v>520402.5</v>
      </c>
      <c r="FM29" s="10">
        <v>513902.4</v>
      </c>
      <c r="FN29" s="10">
        <v>516625.4</v>
      </c>
      <c r="FO29" s="10">
        <v>482527.4</v>
      </c>
      <c r="FP29" s="10">
        <v>490248.1</v>
      </c>
      <c r="FQ29" s="10">
        <v>527523.30000000005</v>
      </c>
      <c r="FR29" s="10">
        <v>520428.5</v>
      </c>
      <c r="FS29" s="10">
        <v>516189.8</v>
      </c>
      <c r="FT29" s="10">
        <v>522431.9</v>
      </c>
      <c r="FU29" s="10">
        <v>522088.7</v>
      </c>
      <c r="FV29" s="10">
        <v>530139.69999999995</v>
      </c>
      <c r="FW29" s="10">
        <v>524942.1</v>
      </c>
      <c r="FX29" s="10">
        <v>538773.9</v>
      </c>
      <c r="FY29" s="10">
        <v>545670</v>
      </c>
      <c r="FZ29" s="10">
        <v>548364.5</v>
      </c>
      <c r="GA29" s="10">
        <v>513967.5</v>
      </c>
      <c r="GB29" s="10">
        <v>511062.2</v>
      </c>
      <c r="GC29" s="10">
        <v>560643.6</v>
      </c>
      <c r="GD29" s="10">
        <v>537775.19999999995</v>
      </c>
      <c r="GE29" s="10">
        <v>549622.1</v>
      </c>
      <c r="GF29" s="10">
        <v>543332.30000000005</v>
      </c>
      <c r="GG29" s="10">
        <v>548418.5</v>
      </c>
      <c r="GH29" s="10">
        <v>555846.80000000005</v>
      </c>
      <c r="GI29" s="10">
        <v>544369.9</v>
      </c>
      <c r="GJ29" s="10">
        <v>567961.4</v>
      </c>
      <c r="GK29" s="10">
        <v>574097.19999999995</v>
      </c>
      <c r="GL29" s="10">
        <v>578382.19999999995</v>
      </c>
      <c r="GM29" s="10">
        <v>552501.80000000005</v>
      </c>
      <c r="GN29" s="10">
        <v>540671.1</v>
      </c>
      <c r="GO29" s="10">
        <v>588910.1</v>
      </c>
      <c r="GP29" s="10">
        <v>587243.5</v>
      </c>
      <c r="GQ29" s="10">
        <v>561810.9</v>
      </c>
      <c r="GR29" s="10">
        <v>585044.6</v>
      </c>
      <c r="GS29" s="10">
        <v>592389</v>
      </c>
      <c r="GT29" s="10">
        <v>598822</v>
      </c>
      <c r="GU29" s="10">
        <v>576644.6</v>
      </c>
      <c r="GV29" s="10">
        <v>611641.4</v>
      </c>
      <c r="GW29" s="10">
        <v>607519.4</v>
      </c>
      <c r="GX29" s="10">
        <v>600942.4</v>
      </c>
      <c r="GY29" s="10">
        <v>577590.1</v>
      </c>
      <c r="GZ29" s="10">
        <v>577941.30000000005</v>
      </c>
      <c r="HA29" s="10">
        <v>602022.1</v>
      </c>
      <c r="HB29" s="10">
        <v>612825.5</v>
      </c>
      <c r="HC29" s="10">
        <v>615969.19999999995</v>
      </c>
      <c r="HD29" s="10">
        <v>597966.5</v>
      </c>
      <c r="HE29" s="10">
        <v>632381.69999999995</v>
      </c>
      <c r="HF29" s="10">
        <v>630430.80000000005</v>
      </c>
      <c r="HG29" s="10">
        <v>617797.69999999995</v>
      </c>
      <c r="HH29" s="10">
        <v>648278.69999999995</v>
      </c>
      <c r="HI29" s="10">
        <v>637854.30000000005</v>
      </c>
      <c r="HJ29" s="10">
        <v>638073</v>
      </c>
      <c r="HK29" s="10">
        <v>614091.5</v>
      </c>
      <c r="HL29" s="10">
        <v>618971</v>
      </c>
      <c r="HM29" s="10">
        <v>635032.1</v>
      </c>
      <c r="HN29" s="10">
        <v>569046.1</v>
      </c>
      <c r="HO29" s="10">
        <v>576151.80000000005</v>
      </c>
      <c r="HP29" s="10">
        <v>607525.80000000005</v>
      </c>
      <c r="HQ29" s="10">
        <v>644133</v>
      </c>
      <c r="HR29" s="10">
        <v>637442.19999999995</v>
      </c>
      <c r="HS29" s="10">
        <v>647748.19999999995</v>
      </c>
      <c r="HT29" s="10">
        <v>673711.2</v>
      </c>
      <c r="HU29" s="10">
        <v>679822.9</v>
      </c>
      <c r="HV29" s="10">
        <v>705921.3</v>
      </c>
      <c r="HW29" s="10">
        <v>678993.8</v>
      </c>
      <c r="HX29" s="10">
        <v>708138.2</v>
      </c>
      <c r="HY29" s="10">
        <v>769538.1</v>
      </c>
      <c r="HZ29" s="10">
        <v>738701.4</v>
      </c>
      <c r="IA29" s="10">
        <v>730282.9</v>
      </c>
      <c r="IB29" s="10">
        <v>734654.4</v>
      </c>
      <c r="IC29" s="10">
        <v>765675.5</v>
      </c>
      <c r="ID29" s="10">
        <v>767613.5</v>
      </c>
      <c r="IE29" s="10">
        <v>762562.1</v>
      </c>
      <c r="IF29" s="10">
        <v>772181</v>
      </c>
      <c r="IG29" s="10">
        <v>787931</v>
      </c>
      <c r="IH29" s="10">
        <v>795870.1</v>
      </c>
      <c r="II29" s="10">
        <v>722636.3</v>
      </c>
      <c r="IJ29" s="10">
        <v>754645.2</v>
      </c>
      <c r="IK29" s="10">
        <v>842246.6</v>
      </c>
      <c r="IL29" s="10">
        <v>832789</v>
      </c>
      <c r="IM29" s="10">
        <v>841191.9</v>
      </c>
      <c r="IN29" s="10">
        <v>843500.5</v>
      </c>
      <c r="IO29" s="10">
        <v>868889.9</v>
      </c>
      <c r="IP29" s="10">
        <v>873948.2</v>
      </c>
      <c r="IQ29" s="10">
        <v>858343.8</v>
      </c>
      <c r="IR29" s="10">
        <v>879637.7</v>
      </c>
      <c r="IS29" s="10">
        <v>881265.9</v>
      </c>
      <c r="IT29" s="10">
        <v>880581.5</v>
      </c>
      <c r="IU29" s="10">
        <v>810348</v>
      </c>
      <c r="IV29" s="10">
        <v>831195.9</v>
      </c>
      <c r="IW29" s="10">
        <v>939474.1</v>
      </c>
      <c r="IX29" s="10">
        <v>910651.6</v>
      </c>
      <c r="IY29" s="10">
        <v>911301.9</v>
      </c>
      <c r="IZ29" s="10">
        <v>905626.5</v>
      </c>
      <c r="JA29" s="10">
        <v>921203.8</v>
      </c>
      <c r="JB29" s="10">
        <v>932675.1</v>
      </c>
      <c r="JC29" s="10">
        <v>915566.6</v>
      </c>
      <c r="JD29" s="10">
        <v>952762.1</v>
      </c>
      <c r="JE29" s="10">
        <v>961731.9</v>
      </c>
      <c r="JF29" s="10">
        <v>950807.2</v>
      </c>
      <c r="JG29" s="10">
        <v>891994.1</v>
      </c>
      <c r="JH29" s="10">
        <v>903493.8</v>
      </c>
      <c r="JI29" s="10">
        <v>969344.9</v>
      </c>
      <c r="JJ29" s="10">
        <v>992715.9</v>
      </c>
      <c r="JK29" s="10">
        <v>965564.9</v>
      </c>
      <c r="JL29" s="10">
        <v>976477.9</v>
      </c>
      <c r="JM29" s="10">
        <v>1018128.4</v>
      </c>
      <c r="JN29" s="10">
        <v>1004128.9</v>
      </c>
      <c r="JO29" s="10">
        <v>993678.6</v>
      </c>
      <c r="JP29" s="10">
        <v>1044789.8</v>
      </c>
      <c r="JQ29" s="10">
        <v>1019434.3</v>
      </c>
      <c r="JR29" s="10">
        <v>999499.1</v>
      </c>
      <c r="JS29" s="10">
        <v>957405.9</v>
      </c>
      <c r="JT29" s="10">
        <v>995264.3</v>
      </c>
      <c r="JU29" s="10">
        <v>1072052.7</v>
      </c>
      <c r="JV29" s="10">
        <v>1087613.1000000001</v>
      </c>
      <c r="JW29" s="10">
        <v>1061979</v>
      </c>
      <c r="JX29" s="10">
        <v>1050752.8999999999</v>
      </c>
      <c r="JY29" s="10">
        <v>1094497.7</v>
      </c>
      <c r="JZ29" s="10">
        <v>1065961</v>
      </c>
      <c r="KA29" s="10">
        <v>1075248.8999999999</v>
      </c>
      <c r="KB29" s="10">
        <v>1108852.3</v>
      </c>
      <c r="KC29" s="10">
        <v>1084118.2</v>
      </c>
      <c r="KD29" s="10">
        <v>1084819.6000000001</v>
      </c>
      <c r="KE29" s="10">
        <v>1027730.3</v>
      </c>
      <c r="KF29" s="10">
        <v>1051006.5</v>
      </c>
      <c r="KG29" s="10">
        <v>1172242.1000000001</v>
      </c>
      <c r="KH29" s="10">
        <v>1155104.3</v>
      </c>
      <c r="KI29" s="10">
        <v>1137582.2</v>
      </c>
      <c r="KJ29" s="10">
        <v>1135083</v>
      </c>
      <c r="KK29"/>
    </row>
    <row r="30" spans="1:297" x14ac:dyDescent="0.3">
      <c r="A30" s="9" t="s">
        <v>24</v>
      </c>
      <c r="B30" s="12">
        <v>5055.2</v>
      </c>
      <c r="C30" s="12">
        <v>-6509.82</v>
      </c>
      <c r="D30" s="13">
        <v>-4655.74</v>
      </c>
      <c r="E30" s="13">
        <v>-4225.3599999999997</v>
      </c>
      <c r="F30" s="13">
        <v>-7100.23</v>
      </c>
      <c r="G30" s="13">
        <v>-3551.27</v>
      </c>
      <c r="H30" s="13">
        <v>-4102.47</v>
      </c>
      <c r="I30" s="13">
        <v>-3810.06</v>
      </c>
      <c r="J30" s="14">
        <v>-1225.7</v>
      </c>
      <c r="K30" s="13">
        <v>-8520.2800000000007</v>
      </c>
      <c r="L30" s="13">
        <v>-6265.13</v>
      </c>
      <c r="M30" s="13">
        <v>-3768.99</v>
      </c>
      <c r="N30" s="15">
        <v>6210.51</v>
      </c>
      <c r="O30" s="12">
        <v>-7748.8</v>
      </c>
      <c r="P30" s="13">
        <v>-6958.5</v>
      </c>
      <c r="Q30" s="13">
        <v>-4621.34</v>
      </c>
      <c r="R30" s="13">
        <v>-11478.36</v>
      </c>
      <c r="S30" s="13">
        <v>-4788.3100000000004</v>
      </c>
      <c r="T30" s="13">
        <v>-1603.64</v>
      </c>
      <c r="U30" s="13">
        <v>-4439.92</v>
      </c>
      <c r="V30" s="13">
        <v>-3954.72</v>
      </c>
      <c r="W30" s="13">
        <v>-6070.8</v>
      </c>
      <c r="X30" s="14">
        <v>-6850.88</v>
      </c>
      <c r="Y30" s="13">
        <v>-4643.16</v>
      </c>
      <c r="Z30" s="15">
        <v>7567.28</v>
      </c>
      <c r="AA30" s="12">
        <v>-10230.290000000001</v>
      </c>
      <c r="AB30" s="13">
        <v>-6987.5</v>
      </c>
      <c r="AC30" s="13">
        <v>-6997.07</v>
      </c>
      <c r="AD30" s="13">
        <v>-9566.68</v>
      </c>
      <c r="AE30" s="13">
        <v>-6277.21</v>
      </c>
      <c r="AF30" s="13">
        <v>-7260.03</v>
      </c>
      <c r="AG30" s="13">
        <v>-5499.31</v>
      </c>
      <c r="AH30" s="13">
        <v>-6265.72</v>
      </c>
      <c r="AI30" s="13">
        <v>-6104.66</v>
      </c>
      <c r="AJ30" s="13">
        <v>-7018.61</v>
      </c>
      <c r="AK30" s="13">
        <v>-3222.3</v>
      </c>
      <c r="AL30" s="15">
        <v>3210.92</v>
      </c>
      <c r="AM30" s="12">
        <v>-12786.93</v>
      </c>
      <c r="AN30" s="13">
        <v>-4885.8</v>
      </c>
      <c r="AO30" s="13">
        <v>-9320.4599999999991</v>
      </c>
      <c r="AP30" s="13">
        <v>-17417.349999999999</v>
      </c>
      <c r="AQ30" s="13">
        <v>-5607.7</v>
      </c>
      <c r="AR30" s="13">
        <v>-7623.65</v>
      </c>
      <c r="AS30" s="13">
        <v>-6509.65</v>
      </c>
      <c r="AT30" s="13">
        <v>-7083.16</v>
      </c>
      <c r="AU30" s="13">
        <v>-4964.75</v>
      </c>
      <c r="AV30" s="13">
        <v>-8457.84</v>
      </c>
      <c r="AW30" s="13">
        <v>-2655.09</v>
      </c>
      <c r="AX30" s="15">
        <v>6026.48</v>
      </c>
      <c r="AY30" s="12">
        <v>-6424.47</v>
      </c>
      <c r="AZ30" s="13">
        <v>-4531.8599999999997</v>
      </c>
      <c r="BA30" s="13">
        <v>-7974.31</v>
      </c>
      <c r="BB30" s="13">
        <v>-18196.580000000002</v>
      </c>
      <c r="BC30" s="13">
        <v>-5914.09</v>
      </c>
      <c r="BD30" s="13">
        <v>-8773.48</v>
      </c>
      <c r="BE30" s="13">
        <v>-5313.82</v>
      </c>
      <c r="BF30" s="13">
        <v>-10495.8</v>
      </c>
      <c r="BG30" s="13">
        <v>-2588.92</v>
      </c>
      <c r="BH30" s="13">
        <v>-10755.3</v>
      </c>
      <c r="BI30" s="13">
        <v>-3439.86</v>
      </c>
      <c r="BJ30" s="15">
        <v>8493.1</v>
      </c>
      <c r="BK30" s="16">
        <v>-15485.85</v>
      </c>
      <c r="BL30" s="13">
        <v>-5586.71</v>
      </c>
      <c r="BM30" s="13">
        <v>-6801.05</v>
      </c>
      <c r="BN30" s="13">
        <v>-19170.64</v>
      </c>
      <c r="BO30" s="13">
        <v>-7906.01</v>
      </c>
      <c r="BP30" s="13">
        <v>-8365.57</v>
      </c>
      <c r="BQ30" s="13">
        <v>-6279.06</v>
      </c>
      <c r="BR30" s="13">
        <v>-7140.3</v>
      </c>
      <c r="BS30" s="13">
        <v>-2676.98</v>
      </c>
      <c r="BT30" s="13">
        <v>-12370.27</v>
      </c>
      <c r="BU30" s="13">
        <v>-6951.66</v>
      </c>
      <c r="BV30" s="17">
        <v>10656.14</v>
      </c>
      <c r="BW30" s="12">
        <v>-20522.830000000002</v>
      </c>
      <c r="BX30" s="12">
        <v>-7804.02</v>
      </c>
      <c r="BY30" s="12">
        <v>-13192.51</v>
      </c>
      <c r="BZ30" s="13">
        <v>-19794.25</v>
      </c>
      <c r="CA30" s="13">
        <v>-8523.91</v>
      </c>
      <c r="CB30" s="13">
        <v>-10376.93</v>
      </c>
      <c r="CC30" s="13">
        <v>-10775.71</v>
      </c>
      <c r="CD30" s="13">
        <v>-9786.4599999999991</v>
      </c>
      <c r="CE30" s="13">
        <v>-6860.18</v>
      </c>
      <c r="CF30" s="13">
        <v>-17865.810000000001</v>
      </c>
      <c r="CG30" s="13">
        <v>967.15</v>
      </c>
      <c r="CH30" s="17">
        <v>20951.78</v>
      </c>
      <c r="CI30" s="12">
        <v>-7212.33</v>
      </c>
      <c r="CJ30" s="12">
        <v>-3383.89</v>
      </c>
      <c r="CK30" s="12">
        <v>-8148.27</v>
      </c>
      <c r="CL30" s="12">
        <v>-11875.49</v>
      </c>
      <c r="CM30" s="12">
        <v>-2112.56</v>
      </c>
      <c r="CN30" s="12">
        <v>-3361.68</v>
      </c>
      <c r="CO30" s="12">
        <v>-2415.66</v>
      </c>
      <c r="CP30" s="12">
        <v>-5485.33</v>
      </c>
      <c r="CQ30" s="12">
        <v>5418.7</v>
      </c>
      <c r="CR30" s="12">
        <v>-13762.97</v>
      </c>
      <c r="CS30" s="12">
        <v>-12273.81</v>
      </c>
      <c r="CT30" s="17">
        <v>-155.54</v>
      </c>
      <c r="CU30" s="12">
        <v>-16083.96</v>
      </c>
      <c r="CV30" s="12">
        <v>-3174.74</v>
      </c>
      <c r="CW30" s="12">
        <v>158.6</v>
      </c>
      <c r="CX30" s="12">
        <v>-20289.650000000001</v>
      </c>
      <c r="CY30" s="12">
        <v>-487.19</v>
      </c>
      <c r="CZ30" s="12">
        <v>-2179.33</v>
      </c>
      <c r="DA30" s="12">
        <v>-1531.77</v>
      </c>
      <c r="DB30" s="12">
        <v>-5193.42</v>
      </c>
      <c r="DC30" s="12">
        <v>-28157.02</v>
      </c>
      <c r="DD30" s="12">
        <v>-9738.0300000000007</v>
      </c>
      <c r="DE30" s="12">
        <v>-4166.38</v>
      </c>
      <c r="DF30" s="17">
        <v>-10853.16</v>
      </c>
      <c r="DG30" s="12">
        <v>-17748.189999999999</v>
      </c>
      <c r="DH30" s="12">
        <v>-7913.11</v>
      </c>
      <c r="DI30" s="12">
        <v>-13600.38</v>
      </c>
      <c r="DJ30" s="12">
        <v>-18052.36</v>
      </c>
      <c r="DK30" s="12">
        <v>-7505.75</v>
      </c>
      <c r="DL30" s="12">
        <v>-13369.93</v>
      </c>
      <c r="DM30" s="12">
        <v>-13789.25</v>
      </c>
      <c r="DN30" s="12">
        <v>-4561.38</v>
      </c>
      <c r="DO30" s="12">
        <v>-8096.48</v>
      </c>
      <c r="DP30" s="12">
        <v>-13935.61</v>
      </c>
      <c r="DQ30" s="12">
        <v>-8204.35</v>
      </c>
      <c r="DR30" s="17">
        <v>-1933.69</v>
      </c>
      <c r="DS30" s="17">
        <v>-26016.01</v>
      </c>
      <c r="DT30" s="17">
        <v>-9514.27</v>
      </c>
      <c r="DU30" s="17">
        <v>-10441.92</v>
      </c>
      <c r="DV30" s="17">
        <v>-14239.7</v>
      </c>
      <c r="DW30" s="17">
        <v>-2652.98</v>
      </c>
      <c r="DX30" s="17">
        <v>-2794.22</v>
      </c>
      <c r="DY30" s="17">
        <v>-5569.53</v>
      </c>
      <c r="DZ30" s="17">
        <v>-2996.61</v>
      </c>
      <c r="EA30" s="17">
        <v>-1590.59</v>
      </c>
      <c r="EB30" s="17">
        <v>-12398.41</v>
      </c>
      <c r="EC30" s="17">
        <v>5515.36</v>
      </c>
      <c r="ED30" s="17">
        <v>-22252.31</v>
      </c>
      <c r="EE30" s="17">
        <v>-30251.41</v>
      </c>
      <c r="EF30" s="17">
        <v>3031.33</v>
      </c>
      <c r="EG30" s="17">
        <v>-3500.02</v>
      </c>
      <c r="EH30" s="17">
        <v>-10328.34</v>
      </c>
      <c r="EI30" s="17">
        <v>-5680.96</v>
      </c>
      <c r="EJ30" s="17">
        <v>-5428.56</v>
      </c>
      <c r="EK30" s="17">
        <v>-2286.79</v>
      </c>
      <c r="EL30" s="17">
        <v>431.87</v>
      </c>
      <c r="EM30" s="17">
        <v>9047.8700000000008</v>
      </c>
      <c r="EN30" s="17">
        <v>-6188.41</v>
      </c>
      <c r="EO30" s="17">
        <v>-29745.360000000001</v>
      </c>
      <c r="EP30" s="17">
        <v>-10407.34</v>
      </c>
      <c r="EQ30" s="17">
        <v>-19921.3</v>
      </c>
      <c r="ER30" s="17">
        <v>-2130.2199999999998</v>
      </c>
      <c r="ES30" s="17">
        <v>-3579.57</v>
      </c>
      <c r="ET30" s="17">
        <v>-16895.8</v>
      </c>
      <c r="EU30" s="17">
        <v>11046.36</v>
      </c>
      <c r="EV30" s="17">
        <v>2100.48</v>
      </c>
      <c r="EW30" s="17">
        <v>4715.1400000000003</v>
      </c>
      <c r="EX30" s="17">
        <v>14460.02</v>
      </c>
      <c r="EY30" s="17">
        <v>25490.99</v>
      </c>
      <c r="EZ30" s="17">
        <v>-3728.64</v>
      </c>
      <c r="FA30" s="17">
        <v>8084.22</v>
      </c>
      <c r="FB30" s="17">
        <v>12894.24</v>
      </c>
      <c r="FC30" s="17">
        <v>-21062.81</v>
      </c>
      <c r="FD30" s="17">
        <v>2299.65</v>
      </c>
      <c r="FE30" s="17">
        <v>-239.36</v>
      </c>
      <c r="FF30" s="17">
        <v>-13445.01</v>
      </c>
      <c r="FG30" s="17">
        <v>6900.41</v>
      </c>
      <c r="FH30" s="17">
        <v>9323.15</v>
      </c>
      <c r="FI30" s="17">
        <v>10018.65</v>
      </c>
      <c r="FJ30" s="17">
        <v>7309.98</v>
      </c>
      <c r="FK30" s="17">
        <v>7318.33</v>
      </c>
      <c r="FL30" s="17">
        <v>11530.19</v>
      </c>
      <c r="FM30" s="17">
        <v>19566.96</v>
      </c>
      <c r="FN30" s="17">
        <v>71728.73</v>
      </c>
      <c r="FO30" s="17">
        <v>-27912.84</v>
      </c>
      <c r="FP30" s="17">
        <v>23039.96</v>
      </c>
      <c r="FQ30" s="17">
        <v>10643.53</v>
      </c>
      <c r="FR30" s="17">
        <v>-10181.710644792376</v>
      </c>
      <c r="FS30" s="17">
        <v>18125.330000000002</v>
      </c>
      <c r="FT30" s="17">
        <v>10061.41</v>
      </c>
      <c r="FU30" s="17">
        <v>12816.07</v>
      </c>
      <c r="FV30" s="17">
        <v>22266.948220893089</v>
      </c>
      <c r="FW30" s="17">
        <v>26642.639826467686</v>
      </c>
      <c r="FX30" s="17">
        <v>-39588.912717664069</v>
      </c>
      <c r="FY30" s="17">
        <v>39140.824331887816</v>
      </c>
      <c r="FZ30" s="17">
        <v>70737.36103497872</v>
      </c>
      <c r="GA30" s="17">
        <v>-36712.038302650923</v>
      </c>
      <c r="GB30" s="17">
        <v>23467.75092377378</v>
      </c>
      <c r="GC30" s="17">
        <v>11046.956517685438</v>
      </c>
      <c r="GD30" s="17">
        <v>-12908.191703113062</v>
      </c>
      <c r="GE30" s="17">
        <v>30736.428833333364</v>
      </c>
      <c r="GF30" s="17">
        <v>19552.38100514223</v>
      </c>
      <c r="GG30" s="17">
        <v>16137.850731894341</v>
      </c>
      <c r="GH30" s="17">
        <v>9529.031862536176</v>
      </c>
      <c r="GI30" s="17">
        <v>21259.453286567812</v>
      </c>
      <c r="GJ30" s="17">
        <v>-4757.584404735012</v>
      </c>
      <c r="GK30" s="17">
        <v>909.18062151607546</v>
      </c>
      <c r="GL30" s="17">
        <v>32321.456304665444</v>
      </c>
      <c r="GM30" s="17">
        <v>-46940.139118052874</v>
      </c>
      <c r="GN30" s="17">
        <v>17413.544143057999</v>
      </c>
      <c r="GO30" s="17">
        <v>25135.278342615657</v>
      </c>
      <c r="GP30" s="17">
        <v>-2899.9080291775731</v>
      </c>
      <c r="GQ30" s="17">
        <v>8224.052835593664</v>
      </c>
      <c r="GR30" s="17">
        <v>13491.198836242689</v>
      </c>
      <c r="GS30" s="17">
        <v>3400.6473967411821</v>
      </c>
      <c r="GT30" s="17">
        <v>16875.553747574355</v>
      </c>
      <c r="GU30" s="17">
        <v>24621.178999427259</v>
      </c>
      <c r="GV30" s="17">
        <v>-7798.1037077481706</v>
      </c>
      <c r="GW30" s="17">
        <v>15601.929345186622</v>
      </c>
      <c r="GX30" s="17">
        <v>41132.974110346673</v>
      </c>
      <c r="GY30" s="17">
        <v>-46897.380755900223</v>
      </c>
      <c r="GZ30" s="17">
        <v>14930.793936976035</v>
      </c>
      <c r="HA30" s="17">
        <v>18629.235134384544</v>
      </c>
      <c r="HB30" s="17">
        <v>-6637.0755359961431</v>
      </c>
      <c r="HC30" s="17">
        <v>13007.990357771898</v>
      </c>
      <c r="HD30" s="17">
        <v>12706.221691002964</v>
      </c>
      <c r="HE30" s="17">
        <v>2762.9840662470069</v>
      </c>
      <c r="HF30" s="17">
        <v>13447.649061598835</v>
      </c>
      <c r="HG30" s="17">
        <v>20540.692905360967</v>
      </c>
      <c r="HH30" s="17">
        <v>-9444.3537817239921</v>
      </c>
      <c r="HI30" s="17">
        <v>15312.460972636025</v>
      </c>
      <c r="HJ30" s="17">
        <v>13512.649427377153</v>
      </c>
      <c r="HK30" s="17">
        <v>-56275.828678202226</v>
      </c>
      <c r="HL30" s="17">
        <v>20901.003684265273</v>
      </c>
      <c r="HM30" s="17">
        <v>23655.317679283591</v>
      </c>
      <c r="HN30" s="17">
        <v>94302.553827697935</v>
      </c>
      <c r="HO30" s="17">
        <v>131438.05680082139</v>
      </c>
      <c r="HP30" s="17">
        <v>188681.51343191607</v>
      </c>
      <c r="HQ30" s="17">
        <v>81070.875242263821</v>
      </c>
      <c r="HR30" s="17">
        <v>87593.651021898375</v>
      </c>
      <c r="HS30" s="17">
        <v>64558.575429404351</v>
      </c>
      <c r="HT30" s="17">
        <v>-2952.5073033348635</v>
      </c>
      <c r="HU30" s="17">
        <v>18139.807014180053</v>
      </c>
      <c r="HV30" s="17">
        <v>51837.214321530555</v>
      </c>
      <c r="HW30" s="17">
        <v>-58374.616512416513</v>
      </c>
      <c r="HX30" s="17">
        <v>11769.780915796715</v>
      </c>
      <c r="HY30" s="17">
        <v>-4981.1659393951149</v>
      </c>
      <c r="HZ30" s="17">
        <v>-24255.431256231146</v>
      </c>
      <c r="IA30" s="17">
        <v>15541.421504794083</v>
      </c>
      <c r="IB30" s="17">
        <v>65508.085805753472</v>
      </c>
      <c r="IC30" s="17">
        <v>10283.135827748691</v>
      </c>
      <c r="ID30" s="17">
        <v>-16728.596731030866</v>
      </c>
      <c r="IE30" s="17">
        <v>-12933.468056145448</v>
      </c>
      <c r="IF30" s="17">
        <v>-35399.35725829583</v>
      </c>
      <c r="IG30" s="17">
        <v>-15034.077799069364</v>
      </c>
      <c r="IH30" s="17">
        <v>-123.1864958265669</v>
      </c>
      <c r="II30" s="17">
        <v>-101833.11692440188</v>
      </c>
      <c r="IJ30" s="17">
        <v>-3470.8959434666867</v>
      </c>
      <c r="IK30" s="17">
        <v>-3470.8959434666867</v>
      </c>
      <c r="IL30" s="17">
        <v>-38876.44957618037</v>
      </c>
      <c r="IM30" s="17">
        <v>32992.583852355281</v>
      </c>
      <c r="IN30" s="17">
        <v>-14394.622091455236</v>
      </c>
      <c r="IO30" s="17">
        <v>-20440.475315918051</v>
      </c>
      <c r="IP30" s="17">
        <v>30279.166947903748</v>
      </c>
      <c r="IQ30" s="17">
        <v>-10745.798937426345</v>
      </c>
      <c r="IR30" s="17">
        <v>-27094.618724933862</v>
      </c>
      <c r="IS30" s="17">
        <v>20089.188449961541</v>
      </c>
      <c r="IT30" s="17">
        <v>11813.385988693073</v>
      </c>
      <c r="IU30" s="17">
        <v>-99012.697323094122</v>
      </c>
      <c r="IV30" s="17">
        <v>26453.031535609</v>
      </c>
      <c r="IW30" s="17">
        <v>14182.48253698804</v>
      </c>
      <c r="IX30" s="17">
        <v>-20324.490198245887</v>
      </c>
      <c r="IY30" s="17">
        <v>50172.271320231812</v>
      </c>
      <c r="IZ30" s="17">
        <v>48898.594478850449</v>
      </c>
      <c r="JA30" s="17">
        <v>35809.356430931381</v>
      </c>
      <c r="JB30" s="17">
        <v>22830.082564849985</v>
      </c>
      <c r="JC30" s="17">
        <v>18071.047437280118</v>
      </c>
      <c r="JD30" s="17" t="s">
        <v>84</v>
      </c>
      <c r="JE30" s="17" t="s">
        <v>85</v>
      </c>
      <c r="JF30" s="17" t="s">
        <v>86</v>
      </c>
      <c r="JG30" s="17">
        <v>-102146.34826007002</v>
      </c>
      <c r="JH30" s="17">
        <v>48691.768569129985</v>
      </c>
      <c r="JI30" s="17">
        <v>-1177.0015852500053</v>
      </c>
      <c r="JJ30" s="17">
        <v>-6688.1698540499992</v>
      </c>
      <c r="JK30" s="17">
        <v>63894.975260109997</v>
      </c>
      <c r="JL30" s="17">
        <v>40873.262133290002</v>
      </c>
      <c r="JM30" s="17">
        <v>21348.320522429993</v>
      </c>
      <c r="JN30" s="17">
        <v>21348.320522429993</v>
      </c>
      <c r="JO30" s="17">
        <v>7339.5282172700145</v>
      </c>
      <c r="JP30" s="17">
        <v>-36882.943412569999</v>
      </c>
      <c r="JQ30" s="17">
        <v>6619.6000915399991</v>
      </c>
      <c r="JR30" s="17">
        <v>-15745.164734209977</v>
      </c>
      <c r="JS30" s="17">
        <v>-104095.54676836003</v>
      </c>
      <c r="JT30" s="17" t="s">
        <v>145</v>
      </c>
      <c r="JU30" s="17" t="s">
        <v>146</v>
      </c>
      <c r="JV30" s="17" t="s">
        <v>147</v>
      </c>
      <c r="JW30" s="17" t="s">
        <v>180</v>
      </c>
      <c r="JX30" s="17">
        <v>47091.18464230001</v>
      </c>
      <c r="JY30" s="17">
        <v>66566.278926339975</v>
      </c>
      <c r="JZ30" s="17">
        <v>17254.833952420009</v>
      </c>
      <c r="KA30" s="17">
        <v>17452.312907839994</v>
      </c>
      <c r="KB30" s="17">
        <v>-32391.938038859993</v>
      </c>
      <c r="KC30" s="17">
        <v>14420.433174360027</v>
      </c>
      <c r="KD30" s="17">
        <v>-6251.0753753700083</v>
      </c>
      <c r="KE30" s="17">
        <v>-103689.08205111999</v>
      </c>
      <c r="KF30" s="17">
        <v>16388.283709250009</v>
      </c>
      <c r="KG30" s="17">
        <v>80676.307294760089</v>
      </c>
      <c r="KH30" s="17">
        <v>-24623.78426086999</v>
      </c>
      <c r="KI30" s="17">
        <v>56131.428331019953</v>
      </c>
      <c r="KJ30" s="17">
        <v>55313.036447690007</v>
      </c>
    </row>
    <row r="31" spans="1:297" x14ac:dyDescent="0.3">
      <c r="A31" s="9" t="s">
        <v>21</v>
      </c>
      <c r="B31" s="12">
        <v>5429.9224209673466</v>
      </c>
      <c r="C31" s="12">
        <v>-5440.1893693134889</v>
      </c>
      <c r="D31" s="13">
        <v>-2152.142786646029</v>
      </c>
      <c r="E31" s="13">
        <v>-2981.7705144418474</v>
      </c>
      <c r="F31" s="13">
        <v>-5420.4310570589432</v>
      </c>
      <c r="G31" s="13">
        <v>-2165.3189349978784</v>
      </c>
      <c r="H31" s="13">
        <v>-2513.3239181664362</v>
      </c>
      <c r="I31" s="13">
        <v>-3193.5939541684033</v>
      </c>
      <c r="J31" s="14">
        <v>-346.18200380060057</v>
      </c>
      <c r="K31" s="13">
        <v>-7339.8647217239513</v>
      </c>
      <c r="L31" s="13">
        <v>-4671.4830394446444</v>
      </c>
      <c r="M31" s="13">
        <v>-2190.8764742104713</v>
      </c>
      <c r="N31" s="15">
        <v>5042.2590827666008</v>
      </c>
      <c r="O31" s="12">
        <v>-4875.2529265393614</v>
      </c>
      <c r="P31" s="13">
        <v>-5584.3053293315234</v>
      </c>
      <c r="Q31" s="13">
        <v>-3303.5952917080922</v>
      </c>
      <c r="R31" s="13">
        <v>-9746.0047303190713</v>
      </c>
      <c r="S31" s="13">
        <v>-2688.1401694662145</v>
      </c>
      <c r="T31" s="13">
        <v>-12.950626497018789</v>
      </c>
      <c r="U31" s="13">
        <v>-3812.0584487008114</v>
      </c>
      <c r="V31" s="13">
        <v>-2895.2521751012359</v>
      </c>
      <c r="W31" s="13">
        <v>-4517.4876053255612</v>
      </c>
      <c r="X31" s="14">
        <v>-5135.6468898073836</v>
      </c>
      <c r="Y31" s="13">
        <v>-2482.745144000553</v>
      </c>
      <c r="Z31" s="15">
        <v>7294.2643374088257</v>
      </c>
      <c r="AA31" s="12">
        <v>-7865.5768388850884</v>
      </c>
      <c r="AB31" s="13">
        <v>-4805.9941624015501</v>
      </c>
      <c r="AC31" s="13">
        <v>-5466.6746484052392</v>
      </c>
      <c r="AD31" s="13">
        <v>-7711.1000830941985</v>
      </c>
      <c r="AE31" s="13">
        <v>-4440.476174326066</v>
      </c>
      <c r="AF31" s="13">
        <v>-5280.3510312386088</v>
      </c>
      <c r="AG31" s="13">
        <v>-4124.308504149436</v>
      </c>
      <c r="AH31" s="13">
        <v>-4451.6980030392115</v>
      </c>
      <c r="AI31" s="13">
        <v>-3769.4464299140818</v>
      </c>
      <c r="AJ31" s="13">
        <v>-5699.8299555344129</v>
      </c>
      <c r="AK31" s="13">
        <v>-1602.4399098794693</v>
      </c>
      <c r="AL31" s="15">
        <v>2788.9305483985581</v>
      </c>
      <c r="AM31" s="12">
        <v>-8397.3989979550388</v>
      </c>
      <c r="AN31" s="13">
        <v>-2185.5748748084843</v>
      </c>
      <c r="AO31" s="13">
        <v>-7789.8024728957043</v>
      </c>
      <c r="AP31" s="13">
        <v>-14944.799333559347</v>
      </c>
      <c r="AQ31" s="13">
        <v>-2387.5242208553605</v>
      </c>
      <c r="AR31" s="13">
        <v>-6212.3751202877011</v>
      </c>
      <c r="AS31" s="13">
        <v>-4957.6719896756476</v>
      </c>
      <c r="AT31" s="13">
        <v>-4668.0297362265364</v>
      </c>
      <c r="AU31" s="13">
        <v>-2870.6621904657604</v>
      </c>
      <c r="AV31" s="13">
        <v>-6170.894766524747</v>
      </c>
      <c r="AW31" s="13">
        <v>-513.97369447739766</v>
      </c>
      <c r="AX31" s="15">
        <v>4397.982673601462</v>
      </c>
      <c r="AY31" s="12">
        <v>-3005.8252089339821</v>
      </c>
      <c r="AZ31" s="13">
        <v>-3089.6792123089658</v>
      </c>
      <c r="BA31" s="13">
        <v>-5756.7910962802844</v>
      </c>
      <c r="BB31" s="13">
        <v>-15629.682733633292</v>
      </c>
      <c r="BC31" s="13">
        <v>-3359.3377939878064</v>
      </c>
      <c r="BD31" s="13">
        <v>-6969.513713281789</v>
      </c>
      <c r="BE31" s="13">
        <v>-3338.6294759329694</v>
      </c>
      <c r="BF31" s="13">
        <v>-7306.787648464825</v>
      </c>
      <c r="BG31" s="13">
        <v>-344.14978107462997</v>
      </c>
      <c r="BH31" s="13">
        <v>-7341.007944837148</v>
      </c>
      <c r="BI31" s="13">
        <v>-591.45486005269299</v>
      </c>
      <c r="BJ31" s="15">
        <v>6066.2991096562009</v>
      </c>
      <c r="BK31" s="16">
        <v>-11570.679565915147</v>
      </c>
      <c r="BL31" s="13">
        <v>-2061.5060674004862</v>
      </c>
      <c r="BM31" s="13">
        <v>-3194.2653286629202</v>
      </c>
      <c r="BN31" s="13">
        <v>-15107.912335865554</v>
      </c>
      <c r="BO31" s="13">
        <v>-4956.2002088063364</v>
      </c>
      <c r="BP31" s="13">
        <v>-5993.0409608199325</v>
      </c>
      <c r="BQ31" s="13">
        <v>-4035.575258417789</v>
      </c>
      <c r="BR31" s="13">
        <v>-4200.1767536312045</v>
      </c>
      <c r="BS31" s="13">
        <v>-943.57217779857092</v>
      </c>
      <c r="BT31" s="13">
        <v>-10061.36498395028</v>
      </c>
      <c r="BU31" s="13">
        <v>-5085.9969939659331</v>
      </c>
      <c r="BV31" s="17">
        <v>9391.4389733190255</v>
      </c>
      <c r="BW31" s="12">
        <v>-16987.68105445752</v>
      </c>
      <c r="BX31" s="12">
        <v>-3616.4438642825239</v>
      </c>
      <c r="BY31" s="12">
        <v>-10519.765336864924</v>
      </c>
      <c r="BZ31" s="13">
        <v>-17090.039234627198</v>
      </c>
      <c r="CA31" s="13">
        <v>-4652.8473491066343</v>
      </c>
      <c r="CB31" s="13">
        <v>-7197.6397982376402</v>
      </c>
      <c r="CC31" s="13">
        <v>-7726.0447724035248</v>
      </c>
      <c r="CD31" s="13">
        <v>-7293.8903943765945</v>
      </c>
      <c r="CE31" s="13">
        <v>-5121.785498068567</v>
      </c>
      <c r="CF31" s="13">
        <v>-14719.562486517027</v>
      </c>
      <c r="CG31" s="13">
        <v>3256.1146165670807</v>
      </c>
      <c r="CH31" s="17">
        <v>20779.616230249107</v>
      </c>
      <c r="CI31" s="12">
        <v>-4525.1273884899601</v>
      </c>
      <c r="CJ31" s="12">
        <v>-388.26568057568329</v>
      </c>
      <c r="CK31" s="12">
        <v>-5457.3199620016358</v>
      </c>
      <c r="CL31" s="12">
        <v>-9816.7414918608501</v>
      </c>
      <c r="CM31" s="12">
        <v>1245.7819035675914</v>
      </c>
      <c r="CN31" s="12">
        <v>-106.77663146538634</v>
      </c>
      <c r="CO31" s="12">
        <v>-1461.8753730531744</v>
      </c>
      <c r="CP31" s="12">
        <v>-4211.1316873566357</v>
      </c>
      <c r="CQ31" s="12">
        <v>7588.6915064710347</v>
      </c>
      <c r="CR31" s="12">
        <v>-11431.255120943224</v>
      </c>
      <c r="CS31" s="12">
        <v>-10894.317532122004</v>
      </c>
      <c r="CT31" s="17">
        <v>-1375.479093509063</v>
      </c>
      <c r="CU31" s="12">
        <v>-13094.662807122435</v>
      </c>
      <c r="CV31" s="12">
        <v>387.42707044464862</v>
      </c>
      <c r="CW31" s="12">
        <v>3672.2412952385243</v>
      </c>
      <c r="CX31" s="12">
        <v>-16533.361154156853</v>
      </c>
      <c r="CY31" s="12">
        <v>1438.9570679637688</v>
      </c>
      <c r="CZ31" s="12">
        <v>-622.50265518097535</v>
      </c>
      <c r="DA31" s="12">
        <v>-565.75386408634938</v>
      </c>
      <c r="DB31" s="12">
        <v>-3649.8619741583052</v>
      </c>
      <c r="DC31" s="12">
        <v>-25808.159159334227</v>
      </c>
      <c r="DD31" s="12">
        <v>-6839.5308416326834</v>
      </c>
      <c r="DE31" s="12">
        <v>-1504.2208664895779</v>
      </c>
      <c r="DF31" s="17">
        <v>-14980.248193185396</v>
      </c>
      <c r="DG31" s="12">
        <v>-13489.107535999419</v>
      </c>
      <c r="DH31" s="12">
        <v>-2773.4858303795854</v>
      </c>
      <c r="DI31" s="12">
        <v>-9377.8173386399121</v>
      </c>
      <c r="DJ31" s="12">
        <v>-15051.931393570811</v>
      </c>
      <c r="DK31" s="12">
        <v>-4455.8896295750865</v>
      </c>
      <c r="DL31" s="12">
        <v>-9578.2080339698696</v>
      </c>
      <c r="DM31" s="12">
        <v>-12198.668782781329</v>
      </c>
      <c r="DN31" s="12">
        <v>-1769.0839591343174</v>
      </c>
      <c r="DO31" s="12">
        <v>-5750.4423946192856</v>
      </c>
      <c r="DP31" s="12">
        <v>-11455.518768021228</v>
      </c>
      <c r="DQ31" s="12">
        <v>-5362.2765010969088</v>
      </c>
      <c r="DR31" s="17">
        <v>-2352.1428679264623</v>
      </c>
      <c r="DS31" s="17">
        <v>-20419.028021619786</v>
      </c>
      <c r="DT31" s="17">
        <v>-5080.107711755787</v>
      </c>
      <c r="DU31" s="17">
        <v>-7288.4910208494184</v>
      </c>
      <c r="DV31" s="17">
        <v>-11379.361710412953</v>
      </c>
      <c r="DW31" s="17">
        <v>-1124.1059230819392</v>
      </c>
      <c r="DX31" s="17">
        <v>-2636.7733918246472</v>
      </c>
      <c r="DY31" s="17">
        <v>-4078.5980815702169</v>
      </c>
      <c r="DZ31" s="17">
        <v>-1280.9085203933053</v>
      </c>
      <c r="EA31" s="17">
        <v>-577.84022869833711</v>
      </c>
      <c r="EB31" s="17">
        <v>-10229.647483834869</v>
      </c>
      <c r="EC31" s="17">
        <v>6622.2752054660414</v>
      </c>
      <c r="ED31" s="17">
        <v>-27557.420875358497</v>
      </c>
      <c r="EE31" s="17">
        <v>-25833.580513275094</v>
      </c>
      <c r="EF31" s="17">
        <v>7376.7012332423674</v>
      </c>
      <c r="EG31" s="17"/>
      <c r="EH31" s="17">
        <v>-7179.92947504532</v>
      </c>
      <c r="EI31" s="17">
        <v>-5015.1819327939256</v>
      </c>
      <c r="EJ31" s="17">
        <v>-1836.4944507634393</v>
      </c>
      <c r="EK31" s="17">
        <v>-3960.2783028335853</v>
      </c>
      <c r="EL31" s="17">
        <v>165.86417560070254</v>
      </c>
      <c r="EM31" s="17">
        <v>10760.025239618153</v>
      </c>
      <c r="EN31" s="17">
        <v>-5275.1259927692136</v>
      </c>
      <c r="EO31" s="17">
        <v>-0.52658311141679925</v>
      </c>
      <c r="EP31" s="17">
        <v>-14744.371328635112</v>
      </c>
      <c r="EQ31" s="17">
        <v>0.37077983376541213</v>
      </c>
      <c r="ER31" s="17">
        <v>0.41419648354338023</v>
      </c>
      <c r="ES31" s="17">
        <v>0.47177959916903045</v>
      </c>
      <c r="ET31" s="17">
        <v>0.50002767864769104</v>
      </c>
      <c r="EU31" s="17">
        <v>11163.274860035952</v>
      </c>
      <c r="EV31" s="17">
        <v>2547.4400243002856</v>
      </c>
      <c r="EW31" s="17">
        <v>2191.3365617484224</v>
      </c>
      <c r="EX31" s="17">
        <v>11726.603951547757</v>
      </c>
      <c r="EY31" s="17">
        <v>20994.739101556366</v>
      </c>
      <c r="EZ31" s="17">
        <v>-4873.9569929892123</v>
      </c>
      <c r="FA31" s="17">
        <v>6366.2839997032652</v>
      </c>
      <c r="FB31" s="17">
        <v>-754.64587168332264</v>
      </c>
      <c r="FC31" s="17">
        <v>-10075.091839134084</v>
      </c>
      <c r="FD31" s="17">
        <v>6671.4124564234007</v>
      </c>
      <c r="FE31" s="17">
        <v>27906.495564889192</v>
      </c>
      <c r="FF31" s="17">
        <v>34123.188185584972</v>
      </c>
      <c r="FG31" s="17">
        <v>31918.518021893353</v>
      </c>
      <c r="FH31" s="17">
        <v>37752.454448278637</v>
      </c>
      <c r="FI31" s="17">
        <v>6039.9000075109525</v>
      </c>
      <c r="FJ31" s="17">
        <v>6933.7370873207137</v>
      </c>
      <c r="FK31" s="17">
        <v>6840.1407111640383</v>
      </c>
      <c r="FL31" s="17">
        <v>12316.382418014533</v>
      </c>
      <c r="FM31" s="17">
        <v>21670.565385115842</v>
      </c>
      <c r="FN31" s="17">
        <v>60943.994196243395</v>
      </c>
      <c r="FO31" s="17">
        <v>-20898.515471067396</v>
      </c>
      <c r="FP31" s="17">
        <v>26432.762765614127</v>
      </c>
      <c r="FQ31" s="17">
        <v>8944.4015829290583</v>
      </c>
      <c r="FR31" s="17">
        <v>-8714.3216983352195</v>
      </c>
      <c r="FS31" s="17">
        <v>17766.351016964334</v>
      </c>
      <c r="FT31" s="17">
        <v>10450.530963006715</v>
      </c>
      <c r="FU31" s="17">
        <v>11852.889486659074</v>
      </c>
      <c r="FV31" s="17">
        <v>22142.632933645236</v>
      </c>
      <c r="FW31" s="17">
        <v>26499.089287216204</v>
      </c>
      <c r="FX31" s="17">
        <v>-39127.343394807911</v>
      </c>
      <c r="FY31" s="17">
        <v>39876.404501218989</v>
      </c>
      <c r="FZ31" s="17">
        <v>64248.474423679378</v>
      </c>
      <c r="GA31" s="17">
        <v>-26292.564963110599</v>
      </c>
      <c r="GB31" s="17">
        <v>28769.478494173622</v>
      </c>
      <c r="GC31" s="17">
        <v>11685.925262485755</v>
      </c>
      <c r="GD31" s="17">
        <v>-11451.275582059185</v>
      </c>
      <c r="GE31" s="17">
        <v>32105.536928140173</v>
      </c>
      <c r="GF31" s="17">
        <v>19937.320932033079</v>
      </c>
      <c r="GG31" s="17">
        <v>13977.336880969733</v>
      </c>
      <c r="GH31" s="17">
        <v>9916.1964095255262</v>
      </c>
      <c r="GI31" s="17">
        <v>22226.949992831069</v>
      </c>
      <c r="GJ31" s="17">
        <v>-4967.3146800591512</v>
      </c>
      <c r="GK31" s="17">
        <v>366.44586871334832</v>
      </c>
      <c r="GL31" s="17">
        <v>22168.170034514089</v>
      </c>
      <c r="GM31" s="17">
        <v>-36530.040719285375</v>
      </c>
      <c r="GN31" s="17">
        <v>19004.784536946165</v>
      </c>
      <c r="GO31" s="17">
        <v>25531.204254233526</v>
      </c>
      <c r="GP31" s="17">
        <v>-5360.0525568498961</v>
      </c>
      <c r="GQ31" s="17">
        <v>11120.266668574688</v>
      </c>
      <c r="GR31" s="17">
        <v>14951.46070808741</v>
      </c>
      <c r="GS31" s="17">
        <v>2676.9358426875515</v>
      </c>
      <c r="GT31" s="17">
        <v>20850.509713518841</v>
      </c>
      <c r="GU31" s="17">
        <v>24291.857142919398</v>
      </c>
      <c r="GV31" s="17">
        <v>-10197.069101822217</v>
      </c>
      <c r="GW31" s="17">
        <v>17072.69979295351</v>
      </c>
      <c r="GX31" s="17">
        <v>32754.810902233079</v>
      </c>
      <c r="GY31" s="17">
        <v>-35606.949101173246</v>
      </c>
      <c r="GZ31" s="17">
        <v>20612.481340614009</v>
      </c>
      <c r="HA31" s="17">
        <v>20399.609487351612</v>
      </c>
      <c r="HB31" s="17">
        <v>-6132.9559308017997</v>
      </c>
      <c r="HC31" s="17">
        <v>13189.834955770877</v>
      </c>
      <c r="HD31" s="17">
        <v>12212.154142693056</v>
      </c>
      <c r="HE31" s="17">
        <v>1401.5954246284764</v>
      </c>
      <c r="HF31" s="17">
        <v>16459.373089643756</v>
      </c>
      <c r="HG31" s="17">
        <v>20631.078581159403</v>
      </c>
      <c r="HH31" s="17">
        <v>-8544.8139491556412</v>
      </c>
      <c r="HI31" s="17">
        <v>18177.163943107633</v>
      </c>
      <c r="HJ31" s="17">
        <v>16100.33269782322</v>
      </c>
      <c r="HK31" s="17">
        <v>-45469.231582879685</v>
      </c>
      <c r="HL31" s="17">
        <v>26892.930760990646</v>
      </c>
      <c r="HM31" s="17">
        <v>21380.172436473771</v>
      </c>
      <c r="HN31" s="17">
        <v>92164.875190763501</v>
      </c>
      <c r="HO31" s="17">
        <v>127092.2168336577</v>
      </c>
      <c r="HP31" s="17">
        <v>195180.00148837763</v>
      </c>
      <c r="HQ31" s="17">
        <v>88141.231793047948</v>
      </c>
      <c r="HR31" s="17">
        <v>96471.06440609241</v>
      </c>
      <c r="HS31" s="17">
        <v>75147.668332530273</v>
      </c>
      <c r="HT31" s="17">
        <v>3209.9341858731777</v>
      </c>
      <c r="HU31" s="17">
        <v>20393.50801049644</v>
      </c>
      <c r="HV31" s="17">
        <v>44661.493830894033</v>
      </c>
      <c r="HW31" s="17">
        <v>-43156.411333402488</v>
      </c>
      <c r="HX31" s="17">
        <v>22508.138658340795</v>
      </c>
      <c r="HY31" s="17">
        <v>-3938.2727389712345</v>
      </c>
      <c r="HZ31" s="17">
        <v>-16265.05071637989</v>
      </c>
      <c r="IA31" s="17">
        <v>20923.689474588555</v>
      </c>
      <c r="IB31" s="17">
        <v>75082.661496942455</v>
      </c>
      <c r="IC31" s="17">
        <v>16842.323220843231</v>
      </c>
      <c r="ID31" s="17">
        <v>11092.31567393246</v>
      </c>
      <c r="IE31" s="17">
        <v>-708.28648510699713</v>
      </c>
      <c r="IF31" s="17">
        <v>-29042.398709746209</v>
      </c>
      <c r="IG31" s="17">
        <v>-3940.6461739976276</v>
      </c>
      <c r="IH31" s="17">
        <v>-13722.778347953705</v>
      </c>
      <c r="II31" s="17">
        <v>-77429.542234533656</v>
      </c>
      <c r="IJ31" s="17">
        <v>19181.065549335264</v>
      </c>
      <c r="IK31" s="17">
        <v>19181.065549335264</v>
      </c>
      <c r="IL31" s="17">
        <v>-29638.372792628965</v>
      </c>
      <c r="IM31" s="17">
        <v>40017.732007914929</v>
      </c>
      <c r="IN31" s="17">
        <v>-13710.326416833785</v>
      </c>
      <c r="IO31" s="17">
        <v>-19960.518697228319</v>
      </c>
      <c r="IP31" s="17">
        <v>49773.211352364211</v>
      </c>
      <c r="IQ31" s="17">
        <v>-11113.018292414126</v>
      </c>
      <c r="IR31" s="17">
        <v>-30244.340256174055</v>
      </c>
      <c r="IS31" s="17">
        <v>16524.392716594244</v>
      </c>
      <c r="IT31" s="17">
        <v>-6158.3749942055929</v>
      </c>
      <c r="IU31" s="17">
        <v>-79404.819529309083</v>
      </c>
      <c r="IV31" s="17">
        <v>39237.771588268537</v>
      </c>
      <c r="IW31" s="17">
        <v>9711.7295097514179</v>
      </c>
      <c r="IX31" s="17">
        <v>-16885.502843701575</v>
      </c>
      <c r="IY31" s="17">
        <v>43187.914734016522</v>
      </c>
      <c r="IZ31" s="17">
        <v>46479.567151545998</v>
      </c>
      <c r="JA31" s="17">
        <v>32477.838978563028</v>
      </c>
      <c r="JB31" s="17">
        <v>26181.508092369986</v>
      </c>
      <c r="JC31" s="17">
        <v>16505.558347000118</v>
      </c>
      <c r="JD31" s="17" t="s">
        <v>87</v>
      </c>
      <c r="JE31" s="17" t="s">
        <v>88</v>
      </c>
      <c r="JF31" s="17" t="s">
        <v>89</v>
      </c>
      <c r="JG31" s="17">
        <v>-81283.496204700015</v>
      </c>
      <c r="JH31" s="17">
        <v>57820.606597579987</v>
      </c>
      <c r="JI31" s="17">
        <v>1898.4883896699939</v>
      </c>
      <c r="JJ31" s="17">
        <v>-8762.4140672899994</v>
      </c>
      <c r="JK31" s="17">
        <v>60778.215905069992</v>
      </c>
      <c r="JL31" s="17">
        <v>40188.461968200005</v>
      </c>
      <c r="JM31" s="17">
        <v>8617.8808390599897</v>
      </c>
      <c r="JN31" s="17">
        <v>8617.8808390599897</v>
      </c>
      <c r="JO31" s="17">
        <v>3974.4907051400151</v>
      </c>
      <c r="JP31" s="17">
        <v>-39149.983374160001</v>
      </c>
      <c r="JQ31" s="17">
        <v>5681.2629004599985</v>
      </c>
      <c r="JR31" s="17">
        <v>-26728.150282349976</v>
      </c>
      <c r="JS31" s="17">
        <v>-83149.894449290019</v>
      </c>
      <c r="JT31" s="17" t="s">
        <v>148</v>
      </c>
      <c r="JU31" s="17" t="s">
        <v>149</v>
      </c>
      <c r="JV31" s="17" t="s">
        <v>150</v>
      </c>
      <c r="JW31" s="17" t="s">
        <v>181</v>
      </c>
      <c r="JX31" s="17">
        <v>43527.039529530011</v>
      </c>
      <c r="JY31" s="17">
        <v>56360.566362719976</v>
      </c>
      <c r="JZ31" s="17">
        <v>15933.994363560007</v>
      </c>
      <c r="KA31" s="17">
        <v>14944.233405669993</v>
      </c>
      <c r="KB31" s="17">
        <v>-36179.653170009995</v>
      </c>
      <c r="KC31" s="17">
        <v>16876.763540360029</v>
      </c>
      <c r="KD31" s="17">
        <v>-21571.892441380009</v>
      </c>
      <c r="KE31" s="17">
        <v>-87274.324931159979</v>
      </c>
      <c r="KF31" s="17">
        <v>29506.629784130007</v>
      </c>
      <c r="KG31" s="17">
        <v>74813.370690960088</v>
      </c>
      <c r="KH31" s="17">
        <v>-26075.299038559991</v>
      </c>
      <c r="KI31" s="17">
        <v>55168.677794809948</v>
      </c>
      <c r="KJ31" s="17">
        <v>47235.912197550009</v>
      </c>
    </row>
    <row r="32" spans="1:297" x14ac:dyDescent="0.3">
      <c r="A32" s="9" t="s">
        <v>8</v>
      </c>
      <c r="B32" s="12">
        <v>3161.42</v>
      </c>
      <c r="C32" s="12">
        <v>-8089.17</v>
      </c>
      <c r="D32" s="13">
        <v>-3268.66</v>
      </c>
      <c r="E32" s="13">
        <v>-3506.9</v>
      </c>
      <c r="F32" s="13">
        <v>-6831.62</v>
      </c>
      <c r="G32" s="13">
        <v>-2963.88</v>
      </c>
      <c r="H32" s="13">
        <v>-3296.82</v>
      </c>
      <c r="I32" s="13">
        <v>-3464.55</v>
      </c>
      <c r="J32" s="14">
        <v>-2806.48</v>
      </c>
      <c r="K32" s="13">
        <v>-7541.53</v>
      </c>
      <c r="L32" s="13">
        <v>-5509.64</v>
      </c>
      <c r="M32" s="13">
        <v>-3641.43</v>
      </c>
      <c r="N32" s="15">
        <v>1226.6400000000001</v>
      </c>
      <c r="O32" s="12">
        <v>-8498.91</v>
      </c>
      <c r="P32" s="13">
        <v>-5667.05</v>
      </c>
      <c r="Q32" s="13">
        <v>-5003.18</v>
      </c>
      <c r="R32" s="13">
        <v>-11885.2</v>
      </c>
      <c r="S32" s="13">
        <v>-5197.37</v>
      </c>
      <c r="T32" s="13">
        <v>-2792.48</v>
      </c>
      <c r="U32" s="13">
        <v>-5825.62</v>
      </c>
      <c r="V32" s="13">
        <v>-5155.38</v>
      </c>
      <c r="W32" s="13">
        <v>-6442.4</v>
      </c>
      <c r="X32" s="14">
        <v>-6724.35</v>
      </c>
      <c r="Y32" s="13">
        <v>-5431.18</v>
      </c>
      <c r="Z32" s="15">
        <v>3279.9</v>
      </c>
      <c r="AA32" s="12">
        <v>-10189.11</v>
      </c>
      <c r="AB32" s="13">
        <v>-6851.19</v>
      </c>
      <c r="AC32" s="13">
        <v>-7448.49</v>
      </c>
      <c r="AD32" s="13">
        <v>-9654.65</v>
      </c>
      <c r="AE32" s="13">
        <v>-6861.13</v>
      </c>
      <c r="AF32" s="13">
        <v>-7421.31</v>
      </c>
      <c r="AG32" s="13">
        <v>-6476.01</v>
      </c>
      <c r="AH32" s="13">
        <v>-6366.32</v>
      </c>
      <c r="AI32" s="13">
        <v>-6751.12</v>
      </c>
      <c r="AJ32" s="13">
        <v>-8090.55</v>
      </c>
      <c r="AK32" s="13">
        <v>-4963.8500000000004</v>
      </c>
      <c r="AL32" s="15">
        <v>-3633.27</v>
      </c>
      <c r="AM32" s="12">
        <v>-10974.89</v>
      </c>
      <c r="AN32" s="13">
        <v>-5886.69</v>
      </c>
      <c r="AO32" s="13">
        <v>-9563.7999999999993</v>
      </c>
      <c r="AP32" s="13">
        <v>-16326.66</v>
      </c>
      <c r="AQ32" s="13">
        <v>-4563.63</v>
      </c>
      <c r="AR32" s="13">
        <v>-9167.73</v>
      </c>
      <c r="AS32" s="13">
        <v>-8715.3799999999992</v>
      </c>
      <c r="AT32" s="13">
        <v>-7333.31</v>
      </c>
      <c r="AU32" s="13">
        <v>-5652.85</v>
      </c>
      <c r="AV32" s="13">
        <v>-9485.08</v>
      </c>
      <c r="AW32" s="13">
        <v>-3384.45</v>
      </c>
      <c r="AX32" s="15">
        <v>-2574.84</v>
      </c>
      <c r="AY32" s="12">
        <v>-8170.83</v>
      </c>
      <c r="AZ32" s="13">
        <v>-5690.2</v>
      </c>
      <c r="BA32" s="13">
        <v>-8223.2099999999991</v>
      </c>
      <c r="BB32" s="13">
        <v>-18938.36</v>
      </c>
      <c r="BC32" s="13">
        <v>-6468.72</v>
      </c>
      <c r="BD32" s="13">
        <v>-10107.049999999999</v>
      </c>
      <c r="BE32" s="13">
        <v>-7043.92</v>
      </c>
      <c r="BF32" s="13">
        <v>-10350.290000000001</v>
      </c>
      <c r="BG32" s="13">
        <v>-8670.2999999999993</v>
      </c>
      <c r="BH32" s="13">
        <v>-10816.26</v>
      </c>
      <c r="BI32" s="13">
        <v>-2780.84</v>
      </c>
      <c r="BJ32" s="15">
        <v>3671.31</v>
      </c>
      <c r="BK32" s="16">
        <v>-15560.01</v>
      </c>
      <c r="BL32" s="13">
        <v>-5474.37</v>
      </c>
      <c r="BM32" s="13">
        <v>-8636.8799999999992</v>
      </c>
      <c r="BN32" s="13">
        <v>-17868.400000000001</v>
      </c>
      <c r="BO32" s="13">
        <v>-8733.4599999999991</v>
      </c>
      <c r="BP32" s="13">
        <v>-8928.74</v>
      </c>
      <c r="BQ32" s="13">
        <v>-8241.7900000000009</v>
      </c>
      <c r="BR32" s="13">
        <v>-6104.51</v>
      </c>
      <c r="BS32" s="13">
        <v>-10059.459999999999</v>
      </c>
      <c r="BT32" s="13">
        <v>-12777.62</v>
      </c>
      <c r="BU32" s="13">
        <v>-7367.46</v>
      </c>
      <c r="BV32" s="17">
        <v>4787.62</v>
      </c>
      <c r="BW32" s="12">
        <v>-21857.02</v>
      </c>
      <c r="BX32" s="12">
        <v>-6110.15</v>
      </c>
      <c r="BY32" s="12">
        <v>-13707.05</v>
      </c>
      <c r="BZ32" s="13">
        <v>-19686.77</v>
      </c>
      <c r="CA32" s="13">
        <v>-7688.97</v>
      </c>
      <c r="CB32" s="13">
        <v>-9950.85</v>
      </c>
      <c r="CC32" s="13">
        <v>-10004.57</v>
      </c>
      <c r="CD32" s="13">
        <v>-11352.7</v>
      </c>
      <c r="CE32" s="13">
        <v>-12729.85</v>
      </c>
      <c r="CF32" s="13">
        <v>-16337.62</v>
      </c>
      <c r="CG32" s="13">
        <v>-992.62</v>
      </c>
      <c r="CH32" s="17">
        <v>22431.49</v>
      </c>
      <c r="CI32" s="12">
        <v>-11157.19</v>
      </c>
      <c r="CJ32" s="12">
        <v>-3462.98</v>
      </c>
      <c r="CK32" s="12">
        <v>-9060.1299999999992</v>
      </c>
      <c r="CL32" s="12">
        <v>-14024.08</v>
      </c>
      <c r="CM32" s="12">
        <v>-2472.5100000000002</v>
      </c>
      <c r="CN32" s="12">
        <v>-2271.11</v>
      </c>
      <c r="CO32" s="12">
        <v>-4848.1000000000004</v>
      </c>
      <c r="CP32" s="12">
        <v>-9144.23</v>
      </c>
      <c r="CQ32" s="12">
        <v>-1214.8800000000001</v>
      </c>
      <c r="CR32" s="12">
        <v>-14220.66</v>
      </c>
      <c r="CS32" s="12">
        <v>-13917.75</v>
      </c>
      <c r="CT32" s="17">
        <v>-147.07</v>
      </c>
      <c r="CU32" s="12">
        <v>-17254.3</v>
      </c>
      <c r="CV32" s="12">
        <v>-3049.73</v>
      </c>
      <c r="CW32" s="12">
        <v>-2930.16</v>
      </c>
      <c r="CX32" s="12">
        <v>-19620.88</v>
      </c>
      <c r="CY32" s="12">
        <v>-1197.46</v>
      </c>
      <c r="CZ32" s="12">
        <v>-3595.53</v>
      </c>
      <c r="DA32" s="12">
        <v>-3224.46</v>
      </c>
      <c r="DB32" s="12">
        <v>-8958.94</v>
      </c>
      <c r="DC32" s="12">
        <v>-34771.089999999997</v>
      </c>
      <c r="DD32" s="12">
        <v>-9522.82</v>
      </c>
      <c r="DE32" s="12">
        <v>-6231.08</v>
      </c>
      <c r="DF32" s="17">
        <v>-11776.74</v>
      </c>
      <c r="DG32" s="12">
        <v>-16953.560000000001</v>
      </c>
      <c r="DH32" s="12">
        <v>-5893.41</v>
      </c>
      <c r="DI32" s="12">
        <v>-12821.86</v>
      </c>
      <c r="DJ32" s="12">
        <v>-21001.61</v>
      </c>
      <c r="DK32" s="12">
        <v>-6898.5</v>
      </c>
      <c r="DL32" s="12">
        <v>-11719.83</v>
      </c>
      <c r="DM32" s="12">
        <v>-13070.26</v>
      </c>
      <c r="DN32" s="12">
        <v>-6015.33</v>
      </c>
      <c r="DO32" s="12">
        <v>-15400.82</v>
      </c>
      <c r="DP32" s="12">
        <v>-12804.04</v>
      </c>
      <c r="DQ32" s="12">
        <v>-9161.43</v>
      </c>
      <c r="DR32" s="17">
        <v>2607.2600000000002</v>
      </c>
      <c r="DS32" s="17">
        <v>-23249.97</v>
      </c>
      <c r="DT32" s="17">
        <v>-10429.64</v>
      </c>
      <c r="DU32" s="17">
        <v>-9283.5499999999993</v>
      </c>
      <c r="DV32" s="17">
        <v>-16871.53</v>
      </c>
      <c r="DW32" s="17">
        <v>-4219.43</v>
      </c>
      <c r="DX32" s="17">
        <v>-4855.97</v>
      </c>
      <c r="DY32" s="17">
        <v>-6450.22</v>
      </c>
      <c r="DZ32" s="17">
        <v>-6197.74</v>
      </c>
      <c r="EA32" s="17">
        <v>-12193.25</v>
      </c>
      <c r="EB32" s="17">
        <v>-12944.76</v>
      </c>
      <c r="EC32" s="17">
        <v>354.51</v>
      </c>
      <c r="ED32" s="17">
        <v>-21321.67</v>
      </c>
      <c r="EE32" s="17">
        <v>-32252.92</v>
      </c>
      <c r="EF32" s="17">
        <v>3738.69</v>
      </c>
      <c r="EG32" s="17">
        <v>-6173.24</v>
      </c>
      <c r="EH32" s="17">
        <v>-13512.53</v>
      </c>
      <c r="EI32" s="17">
        <v>-8194.56</v>
      </c>
      <c r="EJ32" s="17">
        <v>-4676.8500000000004</v>
      </c>
      <c r="EK32" s="17">
        <v>-7089.82</v>
      </c>
      <c r="EL32" s="17">
        <v>-5655.85</v>
      </c>
      <c r="EM32" s="17">
        <v>-1034.3699999999999</v>
      </c>
      <c r="EN32" s="17">
        <v>-8096.78</v>
      </c>
      <c r="EO32" s="17">
        <v>-33937.78</v>
      </c>
      <c r="EP32" s="17">
        <v>-9578.9500000000007</v>
      </c>
      <c r="EQ32" s="17">
        <v>-17056.97</v>
      </c>
      <c r="ER32" s="17">
        <v>785.14</v>
      </c>
      <c r="ES32" s="17">
        <v>-7725.21</v>
      </c>
      <c r="ET32" s="17">
        <v>-19816.400000000001</v>
      </c>
      <c r="EU32" s="17">
        <v>7056.99</v>
      </c>
      <c r="EV32" s="17">
        <v>-1592.53</v>
      </c>
      <c r="EW32" s="17">
        <v>-3246.81</v>
      </c>
      <c r="EX32" s="17">
        <v>6021.31</v>
      </c>
      <c r="EY32" s="17">
        <v>7359.49</v>
      </c>
      <c r="EZ32" s="17">
        <v>-7684.06</v>
      </c>
      <c r="FA32" s="17">
        <v>-1539.75</v>
      </c>
      <c r="FB32" s="17">
        <v>1097.54</v>
      </c>
      <c r="FC32" s="17">
        <v>-15867.23</v>
      </c>
      <c r="FD32" s="17">
        <v>818.23</v>
      </c>
      <c r="FE32" s="17">
        <v>-8048.52</v>
      </c>
      <c r="FF32" s="17">
        <v>-13827.92</v>
      </c>
      <c r="FG32" s="17">
        <v>2299.63</v>
      </c>
      <c r="FH32" s="17">
        <v>2275.7800000000002</v>
      </c>
      <c r="FI32" s="17">
        <v>542.66</v>
      </c>
      <c r="FJ32" s="17">
        <v>1582.13</v>
      </c>
      <c r="FK32" s="17">
        <v>-2899.69</v>
      </c>
      <c r="FL32" s="17">
        <v>-7418.98</v>
      </c>
      <c r="FM32" s="17">
        <v>6825.44</v>
      </c>
      <c r="FN32" s="17">
        <v>63856.77</v>
      </c>
      <c r="FO32" s="17">
        <v>-29504.13</v>
      </c>
      <c r="FP32" s="17">
        <v>16152.89</v>
      </c>
      <c r="FQ32" s="17">
        <v>-1382.58</v>
      </c>
      <c r="FR32" s="17">
        <v>-17222.28872115523</v>
      </c>
      <c r="FS32" s="17">
        <v>5411.37</v>
      </c>
      <c r="FT32" s="17">
        <v>-303.64</v>
      </c>
      <c r="FU32" s="17">
        <v>106.84</v>
      </c>
      <c r="FV32" s="17">
        <v>6676.4636997752532</v>
      </c>
      <c r="FW32" s="17">
        <v>1454.3293474566526</v>
      </c>
      <c r="FX32" s="17">
        <v>-50594.565605007905</v>
      </c>
      <c r="FY32" s="17">
        <v>20687.39118993645</v>
      </c>
      <c r="FZ32" s="17">
        <v>57300.067799051874</v>
      </c>
      <c r="GA32" s="17">
        <v>-39802.971005470601</v>
      </c>
      <c r="GB32" s="17">
        <v>15296.369322793622</v>
      </c>
      <c r="GC32" s="17">
        <v>-1368.4528903842383</v>
      </c>
      <c r="GD32" s="17">
        <v>-23659.624786999186</v>
      </c>
      <c r="GE32" s="17">
        <v>13963.936692960167</v>
      </c>
      <c r="GF32" s="17">
        <v>7069.0092646230805</v>
      </c>
      <c r="GG32" s="17">
        <v>383.67626208975344</v>
      </c>
      <c r="GH32" s="17">
        <v>-7058.4523938644888</v>
      </c>
      <c r="GI32" s="17">
        <v>-6012.400429098936</v>
      </c>
      <c r="GJ32" s="17">
        <v>-18730.77862719915</v>
      </c>
      <c r="GK32" s="17">
        <v>-17285.786130466651</v>
      </c>
      <c r="GL32" s="17">
        <v>12444.695391084129</v>
      </c>
      <c r="GM32" s="17">
        <v>-51157.136353855371</v>
      </c>
      <c r="GN32" s="17">
        <v>4528.9770391261645</v>
      </c>
      <c r="GO32" s="17">
        <v>5447.0934015135244</v>
      </c>
      <c r="GP32" s="17">
        <v>-17650.409525569896</v>
      </c>
      <c r="GQ32" s="17">
        <v>-4031.5656329053181</v>
      </c>
      <c r="GR32" s="17">
        <v>416.66377855741666</v>
      </c>
      <c r="GS32" s="17">
        <v>-12004.786221742437</v>
      </c>
      <c r="GT32" s="17">
        <v>2864.112284276227</v>
      </c>
      <c r="GU32" s="17">
        <v>-7235.1422373606001</v>
      </c>
      <c r="GV32" s="17">
        <v>-23774.076522772222</v>
      </c>
      <c r="GW32" s="17">
        <v>-947.81041919649215</v>
      </c>
      <c r="GX32" s="17">
        <v>24060.314350353055</v>
      </c>
      <c r="GY32" s="17">
        <v>-49345.271371942152</v>
      </c>
      <c r="GZ32" s="17">
        <v>5509.2460307029232</v>
      </c>
      <c r="HA32" s="17">
        <v>-2145.4233475783767</v>
      </c>
      <c r="HB32" s="17">
        <v>-19975.255840356796</v>
      </c>
      <c r="HC32" s="17">
        <v>-1718.8320951391197</v>
      </c>
      <c r="HD32" s="17">
        <v>-2851.6210976669408</v>
      </c>
      <c r="HE32" s="17">
        <v>-14757.516531341473</v>
      </c>
      <c r="HF32" s="17">
        <v>-4200.4436995462493</v>
      </c>
      <c r="HG32" s="17">
        <v>-12982.533068590608</v>
      </c>
      <c r="HH32" s="17">
        <v>-23257.04253640565</v>
      </c>
      <c r="HI32" s="17">
        <v>-3146.4914448673626</v>
      </c>
      <c r="HJ32" s="17">
        <v>3999.8923831632201</v>
      </c>
      <c r="HK32" s="17">
        <v>-61057.859584769678</v>
      </c>
      <c r="HL32" s="17">
        <v>8646.9720156606418</v>
      </c>
      <c r="HM32" s="17">
        <v>2582.2766675338316</v>
      </c>
      <c r="HN32" s="17">
        <v>58540.988254858501</v>
      </c>
      <c r="HO32" s="17">
        <v>72725.019120017692</v>
      </c>
      <c r="HP32" s="17">
        <v>140089.02710059762</v>
      </c>
      <c r="HQ32" s="17">
        <v>68186.518610557949</v>
      </c>
      <c r="HR32" s="17">
        <v>86211.952291272377</v>
      </c>
      <c r="HS32" s="17">
        <v>57879.05670968027</v>
      </c>
      <c r="HT32" s="17">
        <v>-6471.4427163367727</v>
      </c>
      <c r="HU32" s="17">
        <v>8901.0606961214453</v>
      </c>
      <c r="HV32" s="17">
        <v>49350.482318364033</v>
      </c>
      <c r="HW32" s="17">
        <v>-61843.086720860607</v>
      </c>
      <c r="HX32" s="17">
        <v>4048.3143402707974</v>
      </c>
      <c r="HY32" s="17">
        <v>-24025.477428351234</v>
      </c>
      <c r="HZ32" s="17">
        <v>-35067.730222529892</v>
      </c>
      <c r="IA32" s="17">
        <v>-6348.9627847726952</v>
      </c>
      <c r="IB32" s="17">
        <v>19720.321198821199</v>
      </c>
      <c r="IC32" s="17">
        <v>-19428.543654728026</v>
      </c>
      <c r="ID32" s="17">
        <v>-4743.0308448487795</v>
      </c>
      <c r="IE32" s="17">
        <v>-15753.002771928241</v>
      </c>
      <c r="IF32" s="17">
        <v>-45049.109333147455</v>
      </c>
      <c r="IG32" s="17">
        <v>-17820.419380414784</v>
      </c>
      <c r="IH32" s="17">
        <v>-5766.6183216138688</v>
      </c>
      <c r="II32" s="17">
        <v>-93503.287038663664</v>
      </c>
      <c r="IJ32" s="17">
        <v>-10.706134204727277</v>
      </c>
      <c r="IK32" s="17">
        <v>-10.706134204727277</v>
      </c>
      <c r="IL32" s="17">
        <v>-53992.227642953963</v>
      </c>
      <c r="IM32" s="17">
        <v>-6895.5293096449896</v>
      </c>
      <c r="IN32" s="17">
        <v>-56122.975375223781</v>
      </c>
      <c r="IO32" s="17">
        <v>-38814.763765338401</v>
      </c>
      <c r="IP32" s="17">
        <v>21764.341140468867</v>
      </c>
      <c r="IQ32" s="17">
        <v>-29158.756936445112</v>
      </c>
      <c r="IR32" s="17">
        <v>-46224.013147984049</v>
      </c>
      <c r="IS32" s="17">
        <v>-2856.4351747234541</v>
      </c>
      <c r="IT32" s="17">
        <v>490.35656592449777</v>
      </c>
      <c r="IU32" s="17">
        <v>-95925.955161529098</v>
      </c>
      <c r="IV32" s="17">
        <v>18275.139397118528</v>
      </c>
      <c r="IW32" s="17">
        <v>-10623.721992068584</v>
      </c>
      <c r="IX32" s="17">
        <v>-37733.869976449248</v>
      </c>
      <c r="IY32" s="17">
        <v>8481.6961919965179</v>
      </c>
      <c r="IZ32" s="17">
        <v>-5302.5522949340084</v>
      </c>
      <c r="JA32" s="17">
        <v>-10637.522048186955</v>
      </c>
      <c r="JB32" s="17">
        <v>6350.6206982899894</v>
      </c>
      <c r="JC32" s="17">
        <v>-4675.7099852998799</v>
      </c>
      <c r="JD32" s="17" t="s">
        <v>90</v>
      </c>
      <c r="JE32" s="17" t="s">
        <v>91</v>
      </c>
      <c r="JF32" s="17" t="s">
        <v>92</v>
      </c>
      <c r="JG32" s="17">
        <v>-98111.989690940041</v>
      </c>
      <c r="JH32" s="17">
        <v>34049.79576703997</v>
      </c>
      <c r="JI32" s="17">
        <v>-19652.843005240007</v>
      </c>
      <c r="JJ32" s="17">
        <v>-39152.62417149001</v>
      </c>
      <c r="JK32" s="17">
        <v>-120.06196519001969</v>
      </c>
      <c r="JL32" s="17">
        <v>-4862.9230857099974</v>
      </c>
      <c r="JM32" s="17">
        <v>-14165.537692520003</v>
      </c>
      <c r="JN32" s="17">
        <v>-14165.537692520003</v>
      </c>
      <c r="JO32" s="17">
        <v>-22514.301320249982</v>
      </c>
      <c r="JP32" s="17">
        <v>-60178.865746869997</v>
      </c>
      <c r="JQ32" s="17">
        <v>-15488.013830149994</v>
      </c>
      <c r="JR32" s="17">
        <v>-16375.568671869993</v>
      </c>
      <c r="JS32" s="17">
        <v>-102778.17855140002</v>
      </c>
      <c r="JT32" s="17" t="s">
        <v>151</v>
      </c>
      <c r="JU32" s="17" t="s">
        <v>152</v>
      </c>
      <c r="JV32" s="17" t="s">
        <v>153</v>
      </c>
      <c r="JW32" s="17" t="s">
        <v>182</v>
      </c>
      <c r="JX32" s="17">
        <v>-5829.3405333800183</v>
      </c>
      <c r="JY32" s="17">
        <v>13366.625974369985</v>
      </c>
      <c r="JZ32" s="17">
        <v>-3142.1327270799993</v>
      </c>
      <c r="KA32" s="17">
        <v>-6052.9773047300187</v>
      </c>
      <c r="KB32" s="17">
        <v>-57052.927017490001</v>
      </c>
      <c r="KC32" s="17">
        <v>-4648.1122004099598</v>
      </c>
      <c r="KD32" s="17">
        <v>-10410.741468309998</v>
      </c>
      <c r="KE32" s="17">
        <v>-107989.41139255998</v>
      </c>
      <c r="KF32" s="17">
        <v>7063.2298589000129</v>
      </c>
      <c r="KG32" s="17">
        <v>25694.816405580103</v>
      </c>
      <c r="KH32" s="17">
        <v>-59343.888796140003</v>
      </c>
      <c r="KI32" s="17">
        <v>-5342.2157574200392</v>
      </c>
      <c r="KJ32" s="17">
        <v>-3393.4459743099796</v>
      </c>
    </row>
    <row r="33" spans="1:296" x14ac:dyDescent="0.3">
      <c r="A33" s="9" t="s">
        <v>10</v>
      </c>
      <c r="B33" s="12">
        <v>79.83</v>
      </c>
      <c r="C33" s="12">
        <v>22.84</v>
      </c>
      <c r="D33" s="13">
        <v>53.23</v>
      </c>
      <c r="E33" s="13">
        <v>57.76</v>
      </c>
      <c r="F33" s="13">
        <v>56.62</v>
      </c>
      <c r="G33" s="13">
        <v>43.84</v>
      </c>
      <c r="H33" s="13">
        <v>70.66</v>
      </c>
      <c r="I33" s="13">
        <v>59.96</v>
      </c>
      <c r="J33" s="14">
        <v>77.48</v>
      </c>
      <c r="K33" s="13">
        <v>86.83</v>
      </c>
      <c r="L33" s="13">
        <v>58.24</v>
      </c>
      <c r="M33" s="13">
        <v>47.99</v>
      </c>
      <c r="N33" s="15">
        <v>142.01</v>
      </c>
      <c r="O33" s="12">
        <v>38.020000000000003</v>
      </c>
      <c r="P33" s="13">
        <v>-23.84</v>
      </c>
      <c r="Q33" s="13">
        <v>13.62</v>
      </c>
      <c r="R33" s="13">
        <v>20.68</v>
      </c>
      <c r="S33" s="13">
        <v>25.79</v>
      </c>
      <c r="T33" s="13">
        <v>-2.4900000000000002</v>
      </c>
      <c r="U33" s="13">
        <v>29.55</v>
      </c>
      <c r="V33" s="13">
        <v>19.440000000000001</v>
      </c>
      <c r="W33" s="13">
        <v>58.2</v>
      </c>
      <c r="X33" s="14">
        <v>13.37</v>
      </c>
      <c r="Y33" s="13">
        <v>26.72</v>
      </c>
      <c r="Z33" s="15">
        <v>-24.36</v>
      </c>
      <c r="AA33" s="12">
        <v>3.81</v>
      </c>
      <c r="AB33" s="13">
        <v>35.57</v>
      </c>
      <c r="AC33" s="13">
        <v>-3.92</v>
      </c>
      <c r="AD33" s="13">
        <v>5.18</v>
      </c>
      <c r="AE33" s="13">
        <v>26.06</v>
      </c>
      <c r="AF33" s="13">
        <v>26.97</v>
      </c>
      <c r="AG33" s="13">
        <v>18.100000000000001</v>
      </c>
      <c r="AH33" s="13">
        <v>29.48</v>
      </c>
      <c r="AI33" s="13">
        <v>9.98</v>
      </c>
      <c r="AJ33" s="13">
        <v>20.079999999999998</v>
      </c>
      <c r="AK33" s="13">
        <v>25.85</v>
      </c>
      <c r="AL33" s="15">
        <v>139.28</v>
      </c>
      <c r="AM33" s="12">
        <v>17.32</v>
      </c>
      <c r="AN33" s="13">
        <v>-38.89</v>
      </c>
      <c r="AO33" s="13">
        <v>21.71</v>
      </c>
      <c r="AP33" s="13">
        <v>5.48</v>
      </c>
      <c r="AQ33" s="13">
        <v>16.78</v>
      </c>
      <c r="AR33" s="13">
        <v>-39.119999999999997</v>
      </c>
      <c r="AS33" s="13">
        <v>13.79</v>
      </c>
      <c r="AT33" s="13">
        <v>216.52</v>
      </c>
      <c r="AU33" s="13">
        <v>9.9499999999999993</v>
      </c>
      <c r="AV33" s="13">
        <v>25.83</v>
      </c>
      <c r="AW33" s="13">
        <v>11.08</v>
      </c>
      <c r="AX33" s="15">
        <v>51.59</v>
      </c>
      <c r="AY33" s="12">
        <v>16.25</v>
      </c>
      <c r="AZ33" s="13">
        <v>-21.93</v>
      </c>
      <c r="BA33" s="13">
        <v>-3.7</v>
      </c>
      <c r="BB33" s="13">
        <v>16.809999999999999</v>
      </c>
      <c r="BC33" s="13">
        <v>11.53</v>
      </c>
      <c r="BD33" s="13">
        <v>73.06</v>
      </c>
      <c r="BE33" s="13">
        <v>5.0599999999999996</v>
      </c>
      <c r="BF33" s="13">
        <v>22.32</v>
      </c>
      <c r="BG33" s="13">
        <v>39.07</v>
      </c>
      <c r="BH33" s="13">
        <v>6.38</v>
      </c>
      <c r="BI33" s="13">
        <v>-29.88</v>
      </c>
      <c r="BJ33" s="15">
        <v>37.01</v>
      </c>
      <c r="BK33" s="16">
        <v>58.7</v>
      </c>
      <c r="BL33" s="13">
        <v>18.84</v>
      </c>
      <c r="BM33" s="13">
        <v>32.299999999999997</v>
      </c>
      <c r="BN33" s="13">
        <v>84.74</v>
      </c>
      <c r="BO33" s="13">
        <v>38.700000000000003</v>
      </c>
      <c r="BP33" s="13">
        <v>68.510000000000005</v>
      </c>
      <c r="BQ33" s="13">
        <v>77.069999999999993</v>
      </c>
      <c r="BR33" s="13">
        <v>72.47</v>
      </c>
      <c r="BS33" s="13">
        <v>89.94</v>
      </c>
      <c r="BT33" s="13">
        <v>65.56</v>
      </c>
      <c r="BU33" s="13">
        <v>23.22</v>
      </c>
      <c r="BV33" s="17">
        <v>14.64</v>
      </c>
      <c r="BW33" s="12">
        <v>62.75</v>
      </c>
      <c r="BX33" s="12">
        <v>-5.36</v>
      </c>
      <c r="BY33" s="12">
        <v>31.85</v>
      </c>
      <c r="BZ33" s="13">
        <v>38.97</v>
      </c>
      <c r="CA33" s="13">
        <v>19.059999999999999</v>
      </c>
      <c r="CB33" s="13">
        <v>20.41</v>
      </c>
      <c r="CC33" s="13">
        <v>53.19</v>
      </c>
      <c r="CD33" s="13">
        <v>39.4</v>
      </c>
      <c r="CE33" s="13">
        <v>139.9</v>
      </c>
      <c r="CF33" s="13">
        <v>-37.159999999999997</v>
      </c>
      <c r="CG33" s="13">
        <v>50.61</v>
      </c>
      <c r="CH33" s="17">
        <v>58.37</v>
      </c>
      <c r="CI33" s="12">
        <v>23.63</v>
      </c>
      <c r="CJ33" s="12">
        <v>-27.63</v>
      </c>
      <c r="CK33" s="12">
        <v>113.78</v>
      </c>
      <c r="CL33" s="12">
        <v>63.15</v>
      </c>
      <c r="CM33" s="12">
        <v>23.57</v>
      </c>
      <c r="CN33" s="12">
        <v>26.34</v>
      </c>
      <c r="CO33" s="12">
        <v>63.85</v>
      </c>
      <c r="CP33" s="12">
        <v>54.18</v>
      </c>
      <c r="CQ33" s="12">
        <v>61.99</v>
      </c>
      <c r="CR33" s="12">
        <v>69.37</v>
      </c>
      <c r="CS33" s="12">
        <v>89.03</v>
      </c>
      <c r="CT33" s="17">
        <v>68.319999999999993</v>
      </c>
      <c r="CU33" s="12">
        <v>8.01</v>
      </c>
      <c r="CV33" s="12">
        <v>-30.33</v>
      </c>
      <c r="CW33" s="12">
        <v>116.03</v>
      </c>
      <c r="CX33" s="12">
        <v>80.91</v>
      </c>
      <c r="CY33" s="12">
        <v>39.340000000000003</v>
      </c>
      <c r="CZ33" s="12">
        <v>71.55</v>
      </c>
      <c r="DA33" s="12">
        <v>46.07</v>
      </c>
      <c r="DB33" s="12">
        <v>85.49</v>
      </c>
      <c r="DC33" s="12">
        <v>-13.56</v>
      </c>
      <c r="DD33" s="12">
        <v>117.25</v>
      </c>
      <c r="DE33" s="12">
        <v>151.77000000000001</v>
      </c>
      <c r="DF33" s="17">
        <v>-152.65</v>
      </c>
      <c r="DG33" s="12">
        <v>124.7</v>
      </c>
      <c r="DH33" s="12">
        <v>47.51</v>
      </c>
      <c r="DI33" s="12">
        <v>10.66</v>
      </c>
      <c r="DJ33" s="12">
        <v>52.04</v>
      </c>
      <c r="DK33" s="12">
        <v>26.59</v>
      </c>
      <c r="DL33" s="12">
        <v>112.04</v>
      </c>
      <c r="DM33" s="12">
        <v>67.23</v>
      </c>
      <c r="DN33" s="12">
        <v>58.31</v>
      </c>
      <c r="DO33" s="12">
        <v>68.19</v>
      </c>
      <c r="DP33" s="12">
        <v>71.97</v>
      </c>
      <c r="DQ33" s="12">
        <v>136.61000000000001</v>
      </c>
      <c r="DR33" s="17">
        <v>-224.3</v>
      </c>
      <c r="DS33" s="17">
        <v>11.41</v>
      </c>
      <c r="DT33" s="17">
        <v>-30.32</v>
      </c>
      <c r="DU33" s="17">
        <v>62.98</v>
      </c>
      <c r="DV33" s="17">
        <v>76.78</v>
      </c>
      <c r="DW33" s="17">
        <v>88.39</v>
      </c>
      <c r="DX33" s="17">
        <v>79.73</v>
      </c>
      <c r="DY33" s="17">
        <v>34.549999999999997</v>
      </c>
      <c r="DZ33" s="17">
        <v>88.99</v>
      </c>
      <c r="EA33" s="17">
        <v>141.72999999999999</v>
      </c>
      <c r="EB33" s="17">
        <v>65.33</v>
      </c>
      <c r="EC33" s="17">
        <v>139.36000000000001</v>
      </c>
      <c r="ED33" s="17">
        <v>-6.49</v>
      </c>
      <c r="EE33" s="17">
        <v>-11.27</v>
      </c>
      <c r="EF33" s="17">
        <v>-56</v>
      </c>
      <c r="EG33" s="17">
        <v>83.55</v>
      </c>
      <c r="EH33" s="17">
        <v>266.58</v>
      </c>
      <c r="EI33" s="17">
        <v>-42.68</v>
      </c>
      <c r="EJ33" s="17">
        <v>72.959999999999994</v>
      </c>
      <c r="EK33" s="17">
        <v>235.44</v>
      </c>
      <c r="EL33" s="17">
        <v>-22.83</v>
      </c>
      <c r="EM33" s="17">
        <v>31.05</v>
      </c>
      <c r="EN33" s="17">
        <v>127.3</v>
      </c>
      <c r="EO33" s="17">
        <v>346.02</v>
      </c>
      <c r="EP33" s="17">
        <v>288</v>
      </c>
      <c r="EQ33" s="17">
        <v>-87.36</v>
      </c>
      <c r="ER33" s="17">
        <v>24.09</v>
      </c>
      <c r="ES33" s="17">
        <v>34.090000000000003</v>
      </c>
      <c r="ET33" s="17">
        <v>-109.14</v>
      </c>
      <c r="EU33" s="17">
        <v>136.44999999999999</v>
      </c>
      <c r="EV33" s="17">
        <v>-183.67</v>
      </c>
      <c r="EW33" s="17">
        <v>146.30000000000001</v>
      </c>
      <c r="EX33" s="17">
        <v>68.22</v>
      </c>
      <c r="EY33" s="17">
        <v>-7.06</v>
      </c>
      <c r="EZ33" s="17">
        <v>-111.16</v>
      </c>
      <c r="FA33" s="17">
        <v>287.14</v>
      </c>
      <c r="FB33" s="17">
        <v>-83.04</v>
      </c>
      <c r="FC33" s="17">
        <v>140.53</v>
      </c>
      <c r="FD33" s="17">
        <v>-22.22</v>
      </c>
      <c r="FE33" s="17">
        <v>42.94</v>
      </c>
      <c r="FF33" s="17">
        <v>78.38</v>
      </c>
      <c r="FG33" s="17">
        <v>257.93</v>
      </c>
      <c r="FH33" s="17">
        <v>23.89</v>
      </c>
      <c r="FI33" s="17">
        <v>-174.35</v>
      </c>
      <c r="FJ33" s="17">
        <v>198.07</v>
      </c>
      <c r="FK33" s="17">
        <v>49.55</v>
      </c>
      <c r="FL33" s="17">
        <v>-72.03</v>
      </c>
      <c r="FM33" s="17">
        <v>47.42</v>
      </c>
      <c r="FN33" s="17">
        <v>129.05000000000001</v>
      </c>
      <c r="FO33" s="17">
        <v>159.53</v>
      </c>
      <c r="FP33" s="17">
        <v>16.98</v>
      </c>
      <c r="FQ33" s="17">
        <v>70.87</v>
      </c>
      <c r="FR33" s="17">
        <v>-5.0945284299909872</v>
      </c>
      <c r="FS33" s="17">
        <v>115.69</v>
      </c>
      <c r="FT33" s="17">
        <v>44.45</v>
      </c>
      <c r="FU33" s="17">
        <v>-72.14</v>
      </c>
      <c r="FV33" s="17">
        <v>151.94089701998257</v>
      </c>
      <c r="FW33" s="17">
        <v>-31.33639691046119</v>
      </c>
      <c r="FX33" s="17">
        <v>221.9944073699875</v>
      </c>
      <c r="FY33" s="17">
        <v>222.65505799252867</v>
      </c>
      <c r="FZ33" s="17">
        <v>76.454056247500375</v>
      </c>
      <c r="GA33" s="17">
        <v>138.27261063000333</v>
      </c>
      <c r="GB33" s="17">
        <v>-74.934425649999412</v>
      </c>
      <c r="GC33" s="17">
        <v>-34.867788900005813</v>
      </c>
      <c r="GD33" s="17">
        <v>215.45432223000131</v>
      </c>
      <c r="GE33" s="17">
        <v>116.63414410000485</v>
      </c>
      <c r="GF33" s="17">
        <v>28.484100949999629</v>
      </c>
      <c r="GG33" s="17">
        <v>76.720330449980679</v>
      </c>
      <c r="GH33" s="17">
        <v>86.302864990013404</v>
      </c>
      <c r="GI33" s="17">
        <v>102.06195480000315</v>
      </c>
      <c r="GJ33" s="17">
        <v>-39.200723669999817</v>
      </c>
      <c r="GK33" s="17">
        <v>106.36206468999937</v>
      </c>
      <c r="GL33" s="17">
        <v>39.880068429960374</v>
      </c>
      <c r="GM33" s="17">
        <v>173.18410102999951</v>
      </c>
      <c r="GN33" s="17">
        <v>3.9267827900019938</v>
      </c>
      <c r="GO33" s="17">
        <v>-42.573684649998995</v>
      </c>
      <c r="GP33" s="17">
        <v>130.10694282999981</v>
      </c>
      <c r="GQ33" s="17">
        <v>56.212431640004979</v>
      </c>
      <c r="GR33" s="17">
        <v>21.781114809993596</v>
      </c>
      <c r="GS33" s="17">
        <v>139.64758328000676</v>
      </c>
      <c r="GT33" s="17">
        <v>-33.276347487393195</v>
      </c>
      <c r="GU33" s="17">
        <v>55.227915769999527</v>
      </c>
      <c r="GV33" s="17">
        <v>356.19417096000029</v>
      </c>
      <c r="GW33" s="17">
        <v>52.408104540007002</v>
      </c>
      <c r="GX33" s="17">
        <v>-198.53900108997414</v>
      </c>
      <c r="GY33" s="17">
        <v>-54.122013301091329</v>
      </c>
      <c r="GZ33" s="17">
        <v>11.124038291080751</v>
      </c>
      <c r="HA33" s="17">
        <v>-52.093132550002792</v>
      </c>
      <c r="HB33" s="17">
        <v>226.08277327499678</v>
      </c>
      <c r="HC33" s="17">
        <v>-9.325414440003442</v>
      </c>
      <c r="HD33" s="17">
        <v>77.848516259994682</v>
      </c>
      <c r="HE33" s="17">
        <v>53.114187789950392</v>
      </c>
      <c r="HF33" s="17">
        <v>33.673708710003893</v>
      </c>
      <c r="HG33" s="17">
        <v>94.576207229998545</v>
      </c>
      <c r="HH33" s="17">
        <v>74.952687139999398</v>
      </c>
      <c r="HI33" s="17">
        <v>157.50535326499971</v>
      </c>
      <c r="HJ33" s="17">
        <v>-16.852956779999371</v>
      </c>
      <c r="HK33" s="17">
        <v>192.70228889999441</v>
      </c>
      <c r="HL33" s="17">
        <v>-25.223201749995042</v>
      </c>
      <c r="HM33" s="17">
        <v>-123.39214687006097</v>
      </c>
      <c r="HN33" s="17">
        <v>242.93721296500678</v>
      </c>
      <c r="HO33" s="17">
        <v>44.659540660006314</v>
      </c>
      <c r="HP33" s="17">
        <v>-60.850346739995075</v>
      </c>
      <c r="HQ33" s="17">
        <v>79.540272800003365</v>
      </c>
      <c r="HR33" s="17">
        <v>64.715126390029127</v>
      </c>
      <c r="HS33" s="17">
        <v>42.198522679979114</v>
      </c>
      <c r="HT33" s="17">
        <v>43.833454989963649</v>
      </c>
      <c r="HU33" s="17">
        <v>153.46853019500139</v>
      </c>
      <c r="HV33" s="17">
        <v>-104.61497447000221</v>
      </c>
      <c r="HW33" s="17">
        <v>214.50092933811231</v>
      </c>
      <c r="HX33" s="17">
        <v>-141.88449740000064</v>
      </c>
      <c r="HY33" s="17">
        <v>40.345909509999743</v>
      </c>
      <c r="HZ33" s="17">
        <v>100.82252431000597</v>
      </c>
      <c r="IA33" s="17">
        <v>-143.35492974875069</v>
      </c>
      <c r="IB33" s="17">
        <v>221.00801256125476</v>
      </c>
      <c r="IC33" s="17">
        <v>37.143516901256007</v>
      </c>
      <c r="ID33" s="17">
        <v>20.327669801239608</v>
      </c>
      <c r="IE33" s="17">
        <v>168.50652357124272</v>
      </c>
      <c r="IF33" s="17">
        <v>-107.73198487875364</v>
      </c>
      <c r="IG33" s="17">
        <v>343.95452341124974</v>
      </c>
      <c r="IH33" s="17">
        <v>-142.50285301387885</v>
      </c>
      <c r="II33" s="17">
        <v>64.046355530008441</v>
      </c>
      <c r="IJ33" s="17">
        <v>-127.22571906001122</v>
      </c>
      <c r="IK33" s="17">
        <v>-127.22571906001122</v>
      </c>
      <c r="IL33" s="17">
        <v>63.868472674999737</v>
      </c>
      <c r="IM33" s="17">
        <v>-32.462372770080513</v>
      </c>
      <c r="IN33" s="17">
        <v>59.264650150001444</v>
      </c>
      <c r="IO33" s="17">
        <v>136.40676474007705</v>
      </c>
      <c r="IP33" s="17">
        <v>26.005124645344495</v>
      </c>
      <c r="IQ33" s="17">
        <v>66.727301700975659</v>
      </c>
      <c r="IR33" s="17">
        <v>30.795035669996651</v>
      </c>
      <c r="IS33" s="17">
        <v>131.51220502769669</v>
      </c>
      <c r="IT33" s="17">
        <v>0.10657635991910164</v>
      </c>
      <c r="IU33" s="17">
        <v>3.379554280001912</v>
      </c>
      <c r="IV33" s="17">
        <v>-83.046763589992153</v>
      </c>
      <c r="IW33" s="17">
        <v>-22.441808450001133</v>
      </c>
      <c r="IX33" s="17">
        <v>93.417828837673909</v>
      </c>
      <c r="IY33" s="17">
        <v>54.10501088000558</v>
      </c>
      <c r="IZ33" s="17">
        <v>82.035784910003372</v>
      </c>
      <c r="JA33" s="17">
        <v>33.163108739989994</v>
      </c>
      <c r="JB33" s="17">
        <v>113.34334228999842</v>
      </c>
      <c r="JC33" s="17">
        <v>93.180420780008546</v>
      </c>
      <c r="JD33" s="17">
        <v>35</v>
      </c>
      <c r="JE33" s="17">
        <v>167</v>
      </c>
      <c r="JF33" s="17">
        <v>-103</v>
      </c>
      <c r="JG33" s="17">
        <v>144.83234019003277</v>
      </c>
      <c r="JH33" s="17">
        <v>-38.313484359985068</v>
      </c>
      <c r="JI33" s="17">
        <v>16.540092299999955</v>
      </c>
      <c r="JJ33" s="17">
        <v>122.55456984000733</v>
      </c>
      <c r="JK33" s="17">
        <v>-128.80192267999067</v>
      </c>
      <c r="JL33" s="17">
        <v>152.3505262200016</v>
      </c>
      <c r="JM33" s="17">
        <v>327.14490280999496</v>
      </c>
      <c r="JN33" s="17">
        <v>327.14490280999496</v>
      </c>
      <c r="JO33" s="17">
        <v>240.50915899999836</v>
      </c>
      <c r="JP33" s="17">
        <v>95.337061359999382</v>
      </c>
      <c r="JQ33" s="17">
        <v>124.06656570999257</v>
      </c>
      <c r="JR33" s="17">
        <v>57.842949450016022</v>
      </c>
      <c r="JS33" s="17">
        <v>13.314456420004717</v>
      </c>
      <c r="JT33" s="17">
        <v>-9</v>
      </c>
      <c r="JU33" s="17">
        <v>7</v>
      </c>
      <c r="JV33" s="17">
        <v>263</v>
      </c>
      <c r="JW33" s="17">
        <v>-197</v>
      </c>
      <c r="JX33" s="17">
        <v>-7.8508259399668532</v>
      </c>
      <c r="JY33" s="17">
        <v>309.74282939999102</v>
      </c>
      <c r="JZ33" s="17">
        <v>55.923324560004403</v>
      </c>
      <c r="KA33" s="17">
        <v>87.625183190009921</v>
      </c>
      <c r="KB33" s="17">
        <v>152.44324797000263</v>
      </c>
      <c r="KC33" s="17">
        <v>239.36286891999134</v>
      </c>
      <c r="KD33" s="17">
        <v>-44.728785830011475</v>
      </c>
      <c r="KE33" s="17">
        <v>66.474634770001302</v>
      </c>
      <c r="KF33" s="17">
        <v>13.291299759996036</v>
      </c>
      <c r="KG33" s="17">
        <v>46.018523479985561</v>
      </c>
      <c r="KH33" s="17">
        <v>186.98537010001201</v>
      </c>
      <c r="KI33" s="17">
        <v>-143.67296285000702</v>
      </c>
      <c r="KJ33" s="17">
        <v>155.28956966999317</v>
      </c>
    </row>
    <row r="34" spans="1:296" x14ac:dyDescent="0.3">
      <c r="A34" s="9" t="s">
        <v>25</v>
      </c>
      <c r="B34" s="12">
        <v>2687.9</v>
      </c>
      <c r="C34" s="12">
        <v>1026.7</v>
      </c>
      <c r="D34" s="13">
        <v>1070.9000000000001</v>
      </c>
      <c r="E34" s="13">
        <v>1134.9000000000001</v>
      </c>
      <c r="F34" s="13">
        <v>1042.5</v>
      </c>
      <c r="G34" s="13">
        <v>1072</v>
      </c>
      <c r="H34" s="13">
        <v>1444.67</v>
      </c>
      <c r="I34" s="13">
        <v>1315</v>
      </c>
      <c r="J34" s="14">
        <v>1311.13</v>
      </c>
      <c r="K34" s="13">
        <v>1410.8</v>
      </c>
      <c r="L34" s="13">
        <v>1138.5</v>
      </c>
      <c r="M34" s="13">
        <v>2032.9</v>
      </c>
      <c r="N34" s="15">
        <v>2997.48</v>
      </c>
      <c r="O34" s="12">
        <v>1742.64</v>
      </c>
      <c r="P34" s="13">
        <v>1083.67</v>
      </c>
      <c r="Q34" s="13">
        <v>1536.77</v>
      </c>
      <c r="R34" s="13">
        <v>1554.6</v>
      </c>
      <c r="S34" s="13">
        <v>1810.11</v>
      </c>
      <c r="T34" s="13">
        <v>1891.52</v>
      </c>
      <c r="U34" s="13">
        <v>2469.9</v>
      </c>
      <c r="V34" s="13">
        <v>2535.2199999999998</v>
      </c>
      <c r="W34" s="13">
        <v>2302.7199999999998</v>
      </c>
      <c r="X34" s="14">
        <v>2000.65</v>
      </c>
      <c r="Y34" s="13">
        <v>3221.68</v>
      </c>
      <c r="Z34" s="15">
        <v>4255.16</v>
      </c>
      <c r="AA34" s="12">
        <v>3006.8</v>
      </c>
      <c r="AB34" s="13">
        <v>1977.27</v>
      </c>
      <c r="AC34" s="13">
        <v>1490.23</v>
      </c>
      <c r="AD34" s="13">
        <v>2088.3000000000002</v>
      </c>
      <c r="AE34" s="13">
        <v>2143.1</v>
      </c>
      <c r="AF34" s="13">
        <v>2040.2</v>
      </c>
      <c r="AG34" s="13">
        <v>2410.8000000000002</v>
      </c>
      <c r="AH34" s="13">
        <v>2570.63</v>
      </c>
      <c r="AI34" s="13">
        <v>2638.1</v>
      </c>
      <c r="AJ34" s="13">
        <v>2555.35</v>
      </c>
      <c r="AK34" s="13">
        <v>2461.1</v>
      </c>
      <c r="AL34" s="15">
        <v>6603.5</v>
      </c>
      <c r="AM34" s="12">
        <v>2450.6</v>
      </c>
      <c r="AN34" s="13">
        <v>3798.3</v>
      </c>
      <c r="AO34" s="13">
        <v>2337.1</v>
      </c>
      <c r="AP34" s="13">
        <v>2013.3</v>
      </c>
      <c r="AQ34" s="13">
        <v>2343.1</v>
      </c>
      <c r="AR34" s="13">
        <v>3146.8</v>
      </c>
      <c r="AS34" s="13">
        <v>3086.8</v>
      </c>
      <c r="AT34" s="13">
        <v>2608.3000000000002</v>
      </c>
      <c r="AU34" s="13">
        <v>2713.1</v>
      </c>
      <c r="AV34" s="13">
        <v>3137.4</v>
      </c>
      <c r="AW34" s="13">
        <v>3027.3</v>
      </c>
      <c r="AX34" s="15">
        <v>6913.8</v>
      </c>
      <c r="AY34" s="12">
        <v>4844.0600000000004</v>
      </c>
      <c r="AZ34" s="13">
        <v>2440.8000000000002</v>
      </c>
      <c r="BA34" s="13">
        <v>2612.46</v>
      </c>
      <c r="BB34" s="13">
        <v>2609.6999999999998</v>
      </c>
      <c r="BC34" s="13">
        <v>3311.46</v>
      </c>
      <c r="BD34" s="13">
        <v>3156.84</v>
      </c>
      <c r="BE34" s="13">
        <v>3437.9</v>
      </c>
      <c r="BF34" s="13">
        <v>3100.4</v>
      </c>
      <c r="BG34" s="13">
        <v>8566.6</v>
      </c>
      <c r="BH34" s="13">
        <v>3043.31</v>
      </c>
      <c r="BI34" s="13">
        <v>2886.7</v>
      </c>
      <c r="BJ34" s="15">
        <v>2054.9</v>
      </c>
      <c r="BK34" s="16">
        <v>3696.02</v>
      </c>
      <c r="BL34" s="13">
        <v>2795.59</v>
      </c>
      <c r="BM34" s="13">
        <v>4691.3999999999996</v>
      </c>
      <c r="BN34" s="13">
        <v>2864.6</v>
      </c>
      <c r="BO34" s="13">
        <v>3349.8</v>
      </c>
      <c r="BP34" s="13">
        <v>3386.44</v>
      </c>
      <c r="BQ34" s="13">
        <v>3212.83</v>
      </c>
      <c r="BR34" s="13">
        <v>2586.36</v>
      </c>
      <c r="BS34" s="13">
        <v>9157.73</v>
      </c>
      <c r="BT34" s="13">
        <v>2694.4</v>
      </c>
      <c r="BU34" s="13">
        <v>2560.62</v>
      </c>
      <c r="BV34" s="17">
        <v>3885.89</v>
      </c>
      <c r="BW34" s="12">
        <v>5088.95</v>
      </c>
      <c r="BX34" s="12">
        <v>2027.3</v>
      </c>
      <c r="BY34" s="12">
        <v>2635.9</v>
      </c>
      <c r="BZ34" s="13">
        <v>2787.22</v>
      </c>
      <c r="CA34" s="13">
        <v>2753.5</v>
      </c>
      <c r="CB34" s="13">
        <v>2863.31</v>
      </c>
      <c r="CC34" s="13">
        <v>2177.3000000000002</v>
      </c>
      <c r="CD34" s="13">
        <v>4060.3</v>
      </c>
      <c r="CE34" s="13">
        <v>7416.5</v>
      </c>
      <c r="CF34" s="13">
        <v>1909.2</v>
      </c>
      <c r="CG34" s="13">
        <v>4224.7299999999996</v>
      </c>
      <c r="CH34" s="17">
        <v>-1737.46</v>
      </c>
      <c r="CI34" s="12">
        <v>6337.73</v>
      </c>
      <c r="CJ34" s="12">
        <v>2587.2199999999998</v>
      </c>
      <c r="CK34" s="12">
        <v>3130.65</v>
      </c>
      <c r="CL34" s="12">
        <v>3099.36</v>
      </c>
      <c r="CM34" s="12">
        <v>2739.7</v>
      </c>
      <c r="CN34" s="12">
        <v>3381.44</v>
      </c>
      <c r="CO34" s="12">
        <v>3093.49</v>
      </c>
      <c r="CP34" s="12">
        <v>5191.54</v>
      </c>
      <c r="CQ34" s="12">
        <v>9172.7999999999993</v>
      </c>
      <c r="CR34" s="12">
        <v>2774.23</v>
      </c>
      <c r="CS34" s="12">
        <v>3116.27</v>
      </c>
      <c r="CT34" s="17">
        <v>-1756.54</v>
      </c>
      <c r="CU34" s="12">
        <v>3708.41</v>
      </c>
      <c r="CV34" s="12">
        <v>3781.06</v>
      </c>
      <c r="CW34" s="12">
        <v>6726.41</v>
      </c>
      <c r="CX34" s="12">
        <v>3011.81</v>
      </c>
      <c r="CY34" s="12">
        <v>2589.52</v>
      </c>
      <c r="CZ34" s="12">
        <v>2778.3</v>
      </c>
      <c r="DA34" s="12">
        <v>2565.6</v>
      </c>
      <c r="DB34" s="12">
        <v>5415.59</v>
      </c>
      <c r="DC34" s="12">
        <v>9191.14</v>
      </c>
      <c r="DD34" s="12">
        <v>2172.6</v>
      </c>
      <c r="DE34" s="12">
        <v>4424.3999999999996</v>
      </c>
      <c r="DF34" s="17">
        <v>-3474.8</v>
      </c>
      <c r="DG34" s="12">
        <v>3021.87</v>
      </c>
      <c r="DH34" s="12">
        <v>3315.6</v>
      </c>
      <c r="DI34" s="12">
        <v>3135.5</v>
      </c>
      <c r="DJ34" s="12">
        <v>5729.5</v>
      </c>
      <c r="DK34" s="12">
        <v>2419.81</v>
      </c>
      <c r="DL34" s="12">
        <v>1903.81</v>
      </c>
      <c r="DM34" s="12">
        <v>2084.8200000000002</v>
      </c>
      <c r="DN34" s="12">
        <v>3926.02</v>
      </c>
      <c r="DO34" s="12">
        <v>9350.43</v>
      </c>
      <c r="DP34" s="12">
        <v>1328.14</v>
      </c>
      <c r="DQ34" s="12">
        <v>4216.7</v>
      </c>
      <c r="DR34" s="17">
        <v>-4885.88</v>
      </c>
      <c r="DS34" s="17">
        <v>3005.39</v>
      </c>
      <c r="DT34" s="17">
        <v>5143.42</v>
      </c>
      <c r="DU34" s="17">
        <v>1764.51</v>
      </c>
      <c r="DV34" s="17">
        <v>5315.67</v>
      </c>
      <c r="DW34" s="17">
        <v>2573.09</v>
      </c>
      <c r="DX34" s="17">
        <v>2757.27</v>
      </c>
      <c r="DY34" s="17">
        <v>2580.98</v>
      </c>
      <c r="DZ34" s="17">
        <v>4936.16</v>
      </c>
      <c r="EA34" s="17">
        <v>11120.97</v>
      </c>
      <c r="EB34" s="17">
        <v>2818.71</v>
      </c>
      <c r="EC34" s="17">
        <v>5381.41</v>
      </c>
      <c r="ED34" s="17">
        <v>-6572.77</v>
      </c>
      <c r="EE34" s="17">
        <v>6175.82</v>
      </c>
      <c r="EF34" s="17">
        <v>3461.11</v>
      </c>
      <c r="EG34" s="17">
        <v>5030.3</v>
      </c>
      <c r="EH34" s="17">
        <v>6181.4</v>
      </c>
      <c r="EI34" s="17">
        <v>3001.67</v>
      </c>
      <c r="EJ34" s="17">
        <v>3179.56</v>
      </c>
      <c r="EK34" s="17">
        <v>3086.78</v>
      </c>
      <c r="EL34" s="17">
        <v>5733.25</v>
      </c>
      <c r="EM34" s="17">
        <v>11763.35</v>
      </c>
      <c r="EN34" s="17">
        <v>2712.55</v>
      </c>
      <c r="EO34" s="17">
        <v>4983.7700000000004</v>
      </c>
      <c r="EP34" s="17">
        <v>-5453.42</v>
      </c>
      <c r="EQ34" s="17">
        <v>4595.25</v>
      </c>
      <c r="ER34" s="17">
        <v>2580.25</v>
      </c>
      <c r="ES34" s="17">
        <v>4529.59</v>
      </c>
      <c r="ET34" s="17">
        <v>3071.2</v>
      </c>
      <c r="EU34" s="17">
        <v>3879.92</v>
      </c>
      <c r="EV34" s="17">
        <v>4508.43</v>
      </c>
      <c r="EW34" s="17">
        <v>4995.47</v>
      </c>
      <c r="EX34" s="17">
        <v>5861.24</v>
      </c>
      <c r="EY34" s="17">
        <v>13642.32</v>
      </c>
      <c r="EZ34" s="17">
        <v>2892.11</v>
      </c>
      <c r="FA34" s="17">
        <v>7911.49</v>
      </c>
      <c r="FB34" s="17">
        <v>-1769.15</v>
      </c>
      <c r="FC34" s="17">
        <v>5651.6</v>
      </c>
      <c r="FD34" s="17">
        <v>5875.4</v>
      </c>
      <c r="FE34" s="17">
        <v>6522.92</v>
      </c>
      <c r="FF34" s="17">
        <v>3111.89</v>
      </c>
      <c r="FG34" s="17">
        <v>6311.13</v>
      </c>
      <c r="FH34" s="17">
        <v>6266.49</v>
      </c>
      <c r="FI34" s="17">
        <v>5671.59</v>
      </c>
      <c r="FJ34" s="17">
        <v>5153.53</v>
      </c>
      <c r="FK34" s="17">
        <v>9690.2800000000007</v>
      </c>
      <c r="FL34" s="17">
        <v>19807.38</v>
      </c>
      <c r="FM34" s="17">
        <v>14797.71</v>
      </c>
      <c r="FN34" s="17">
        <v>-3041.82</v>
      </c>
      <c r="FO34" s="17">
        <v>8446.08</v>
      </c>
      <c r="FP34" s="17">
        <v>10262.89</v>
      </c>
      <c r="FQ34" s="17">
        <v>10256.11</v>
      </c>
      <c r="FR34" s="17">
        <v>8513.0615512500026</v>
      </c>
      <c r="FS34" s="17">
        <v>12239.29</v>
      </c>
      <c r="FT34" s="17">
        <v>10709.72</v>
      </c>
      <c r="FU34" s="17">
        <v>11818.2</v>
      </c>
      <c r="FV34" s="17">
        <v>15314.228336849999</v>
      </c>
      <c r="FW34" s="17">
        <v>25076.096336670013</v>
      </c>
      <c r="FX34" s="17">
        <v>11245.227802830006</v>
      </c>
      <c r="FY34" s="17">
        <v>18966.358253290007</v>
      </c>
      <c r="FZ34" s="17">
        <v>6871.9525683800002</v>
      </c>
      <c r="GA34" s="17">
        <v>13372.133431730001</v>
      </c>
      <c r="GB34" s="17">
        <v>13548.04359703</v>
      </c>
      <c r="GC34" s="17">
        <v>13089.245941769999</v>
      </c>
      <c r="GD34" s="17">
        <v>11992.894882709999</v>
      </c>
      <c r="GE34" s="17">
        <v>18024.966091080001</v>
      </c>
      <c r="GF34" s="17">
        <v>12839.827566460001</v>
      </c>
      <c r="GG34" s="17">
        <v>13516.94028843</v>
      </c>
      <c r="GH34" s="17">
        <v>16888.345938400002</v>
      </c>
      <c r="GI34" s="17">
        <v>28137.288467130002</v>
      </c>
      <c r="GJ34" s="17">
        <v>13802.66467081</v>
      </c>
      <c r="GK34" s="17">
        <v>17545.869934490001</v>
      </c>
      <c r="GL34" s="17">
        <v>9683.5945749999992</v>
      </c>
      <c r="GM34" s="17">
        <v>14453.91153354</v>
      </c>
      <c r="GN34" s="17">
        <v>14471.88071503</v>
      </c>
      <c r="GO34" s="17">
        <v>20126.684537370002</v>
      </c>
      <c r="GP34" s="17">
        <v>12160.25002589</v>
      </c>
      <c r="GQ34" s="17">
        <v>15095.61986984</v>
      </c>
      <c r="GR34" s="17">
        <v>14513.01581472</v>
      </c>
      <c r="GS34" s="17">
        <v>14542.074481149983</v>
      </c>
      <c r="GT34" s="17">
        <v>18019.673776730007</v>
      </c>
      <c r="GU34" s="17">
        <v>31471.771464509999</v>
      </c>
      <c r="GV34" s="17">
        <v>13220.813249990006</v>
      </c>
      <c r="GW34" s="17">
        <v>17968.102107609997</v>
      </c>
      <c r="GX34" s="17">
        <v>8893.0355529699991</v>
      </c>
      <c r="GY34" s="17">
        <v>13792.444284069999</v>
      </c>
      <c r="GZ34" s="17">
        <v>15092.111271620006</v>
      </c>
      <c r="HA34" s="17">
        <v>22597.125967479991</v>
      </c>
      <c r="HB34" s="17">
        <v>13616.21713628</v>
      </c>
      <c r="HC34" s="17">
        <v>14917.99246535</v>
      </c>
      <c r="HD34" s="17">
        <v>14985.926724100002</v>
      </c>
      <c r="HE34" s="17">
        <v>16105.997768179999</v>
      </c>
      <c r="HF34" s="17">
        <v>20626.14308048</v>
      </c>
      <c r="HG34" s="17">
        <v>33519.035442520013</v>
      </c>
      <c r="HH34" s="17">
        <v>14637.275900110008</v>
      </c>
      <c r="HI34" s="17">
        <v>21166.150034709997</v>
      </c>
      <c r="HJ34" s="17">
        <v>12117.293271439999</v>
      </c>
      <c r="HK34" s="17">
        <v>15395.92571299</v>
      </c>
      <c r="HL34" s="17">
        <v>18271.18194708</v>
      </c>
      <c r="HM34" s="17">
        <v>18921.28791581</v>
      </c>
      <c r="HN34" s="17">
        <v>33380.94972294</v>
      </c>
      <c r="HO34" s="17">
        <v>54322.538172979999</v>
      </c>
      <c r="HP34" s="17">
        <v>55151.82473452</v>
      </c>
      <c r="HQ34" s="17">
        <v>19875.172909690002</v>
      </c>
      <c r="HR34" s="17">
        <v>10194.39698843</v>
      </c>
      <c r="HS34" s="17">
        <v>17226.413100170015</v>
      </c>
      <c r="HT34" s="17">
        <v>9637.5434472199868</v>
      </c>
      <c r="HU34" s="17">
        <v>11338.978784179993</v>
      </c>
      <c r="HV34" s="17">
        <v>-4584.3735129999995</v>
      </c>
      <c r="HW34" s="17">
        <v>18472.17445812</v>
      </c>
      <c r="HX34" s="17">
        <v>18601.70881547</v>
      </c>
      <c r="HY34" s="17">
        <v>20046.858779869999</v>
      </c>
      <c r="HZ34" s="17">
        <v>18701.856981839999</v>
      </c>
      <c r="IA34" s="17">
        <v>27416.007189110001</v>
      </c>
      <c r="IB34" s="17">
        <v>55141.332285559998</v>
      </c>
      <c r="IC34" s="17">
        <v>36233.723358670002</v>
      </c>
      <c r="ID34" s="17">
        <v>15815.01884898</v>
      </c>
      <c r="IE34" s="17">
        <v>14876.209763250001</v>
      </c>
      <c r="IF34" s="17">
        <v>16114.44260828</v>
      </c>
      <c r="IG34" s="17">
        <v>13947.76576346</v>
      </c>
      <c r="IH34" s="17">
        <v>-8028.7123910800001</v>
      </c>
      <c r="II34" s="17">
        <v>16009.6984486</v>
      </c>
      <c r="IJ34" s="17">
        <v>19318.997402600002</v>
      </c>
      <c r="IK34" s="17">
        <v>19318.997402600002</v>
      </c>
      <c r="IL34" s="17">
        <v>24289.986377649999</v>
      </c>
      <c r="IM34" s="17">
        <v>46945.72369033</v>
      </c>
      <c r="IN34" s="17">
        <v>42353.384308239998</v>
      </c>
      <c r="IO34" s="17">
        <v>18717.838303370001</v>
      </c>
      <c r="IP34" s="17">
        <v>27982.86508725</v>
      </c>
      <c r="IQ34" s="17">
        <v>17979.01134233001</v>
      </c>
      <c r="IR34" s="17">
        <v>15948.877856139999</v>
      </c>
      <c r="IS34" s="17">
        <v>19249.31568629</v>
      </c>
      <c r="IT34" s="17">
        <v>-6648.8381364900097</v>
      </c>
      <c r="IU34" s="17">
        <v>16517.756077940001</v>
      </c>
      <c r="IV34" s="17">
        <v>21045.67895474</v>
      </c>
      <c r="IW34" s="17">
        <v>20357.893310270003</v>
      </c>
      <c r="IX34" s="17">
        <v>20754.949303910002</v>
      </c>
      <c r="IY34" s="17">
        <v>34652.113531139999</v>
      </c>
      <c r="IZ34" s="17">
        <v>51700.083661570003</v>
      </c>
      <c r="JA34" s="17">
        <v>43082.197918009995</v>
      </c>
      <c r="JB34" s="17">
        <v>19717.544051789999</v>
      </c>
      <c r="JC34" s="17">
        <v>21088.08791151999</v>
      </c>
      <c r="JD34" s="17" t="s">
        <v>93</v>
      </c>
      <c r="JE34" s="17" t="s">
        <v>94</v>
      </c>
      <c r="JF34" s="17" t="s">
        <v>95</v>
      </c>
      <c r="JG34" s="17">
        <v>16683.661146049999</v>
      </c>
      <c r="JH34" s="17">
        <v>23809.1243149</v>
      </c>
      <c r="JI34" s="17">
        <v>21534.79130261</v>
      </c>
      <c r="JJ34" s="17">
        <v>30267.655534360001</v>
      </c>
      <c r="JK34" s="17">
        <v>61027.07979294</v>
      </c>
      <c r="JL34" s="17">
        <v>44899.034527689997</v>
      </c>
      <c r="JM34" s="17">
        <v>22456.273628769999</v>
      </c>
      <c r="JN34" s="17">
        <v>22456.273628769999</v>
      </c>
      <c r="JO34" s="17">
        <v>26248.28286639</v>
      </c>
      <c r="JP34" s="17">
        <v>20933.545311350001</v>
      </c>
      <c r="JQ34" s="17">
        <v>21045.2101649</v>
      </c>
      <c r="JR34" s="17">
        <v>-10410.424559929999</v>
      </c>
      <c r="JS34" s="17">
        <v>19614.969645689998</v>
      </c>
      <c r="JT34" s="17" t="s">
        <v>154</v>
      </c>
      <c r="JU34" s="17" t="s">
        <v>155</v>
      </c>
      <c r="JV34" s="17" t="s">
        <v>156</v>
      </c>
      <c r="JW34" s="17" t="s">
        <v>183</v>
      </c>
      <c r="JX34" s="17">
        <v>49364.230888849997</v>
      </c>
      <c r="JY34" s="17">
        <v>42684.19755895</v>
      </c>
      <c r="JZ34" s="17">
        <v>19020.203766080002</v>
      </c>
      <c r="KA34" s="17">
        <v>20909.585527210002</v>
      </c>
      <c r="KB34" s="17">
        <v>20720.830599510002</v>
      </c>
      <c r="KC34" s="17">
        <v>21285.512871849998</v>
      </c>
      <c r="KD34" s="17">
        <v>-11116.422187239999</v>
      </c>
      <c r="KE34" s="17">
        <v>20648.61182663</v>
      </c>
      <c r="KF34" s="17">
        <v>22430.108625469999</v>
      </c>
      <c r="KG34" s="17">
        <v>49072.535761899999</v>
      </c>
      <c r="KH34" s="17">
        <v>33081.604387480002</v>
      </c>
      <c r="KI34" s="17">
        <v>60654.566515079998</v>
      </c>
      <c r="KJ34" s="17">
        <v>50474.068602189996</v>
      </c>
    </row>
    <row r="35" spans="1:296" x14ac:dyDescent="0.3">
      <c r="A35" s="9" t="s">
        <v>22</v>
      </c>
      <c r="B35" s="12">
        <f>B36+B37</f>
        <v>-99</v>
      </c>
      <c r="C35" s="12">
        <f t="shared" ref="C35:BN35" si="6">C36+C37</f>
        <v>-901.29000000000008</v>
      </c>
      <c r="D35" s="12">
        <f t="shared" si="6"/>
        <v>-1914.81</v>
      </c>
      <c r="E35" s="12">
        <f t="shared" si="6"/>
        <v>-711.93</v>
      </c>
      <c r="F35" s="12">
        <f t="shared" si="6"/>
        <v>-1183.58</v>
      </c>
      <c r="G35" s="12">
        <f t="shared" si="6"/>
        <v>-1346.48</v>
      </c>
      <c r="H35" s="12">
        <f t="shared" si="6"/>
        <v>-930</v>
      </c>
      <c r="I35" s="12">
        <f t="shared" si="6"/>
        <v>-658.49</v>
      </c>
      <c r="J35" s="12">
        <f t="shared" si="6"/>
        <v>-842.66000000000008</v>
      </c>
      <c r="K35" s="12">
        <f t="shared" si="6"/>
        <v>-1032.97</v>
      </c>
      <c r="L35" s="12">
        <f t="shared" si="6"/>
        <v>-1417.9699999999998</v>
      </c>
      <c r="M35" s="12">
        <f t="shared" si="6"/>
        <v>-1270.21</v>
      </c>
      <c r="N35" s="12">
        <f t="shared" si="6"/>
        <v>1577.24</v>
      </c>
      <c r="O35" s="12">
        <f t="shared" si="6"/>
        <v>-2341.1799999999998</v>
      </c>
      <c r="P35" s="12">
        <f t="shared" si="6"/>
        <v>-1701.95</v>
      </c>
      <c r="Q35" s="12">
        <f t="shared" si="6"/>
        <v>-868.16</v>
      </c>
      <c r="R35" s="12">
        <f t="shared" si="6"/>
        <v>-1169.4299999999998</v>
      </c>
      <c r="S35" s="12">
        <f t="shared" si="6"/>
        <v>-1809.29</v>
      </c>
      <c r="T35" s="12">
        <f t="shared" si="6"/>
        <v>-1136.29</v>
      </c>
      <c r="U35" s="12">
        <f t="shared" si="6"/>
        <v>15.560000000000002</v>
      </c>
      <c r="V35" s="12">
        <f t="shared" si="6"/>
        <v>-1103.28</v>
      </c>
      <c r="W35" s="12">
        <f t="shared" si="6"/>
        <v>-1327.1599999999999</v>
      </c>
      <c r="X35" s="12">
        <f t="shared" si="6"/>
        <v>-1179.6400000000001</v>
      </c>
      <c r="Y35" s="12">
        <f t="shared" si="6"/>
        <v>-1796.96</v>
      </c>
      <c r="Z35" s="12">
        <f t="shared" si="6"/>
        <v>596.29</v>
      </c>
      <c r="AA35" s="12">
        <f t="shared" si="6"/>
        <v>-1761.27</v>
      </c>
      <c r="AB35" s="12">
        <f t="shared" si="6"/>
        <v>-1678.22</v>
      </c>
      <c r="AC35" s="12">
        <f t="shared" si="6"/>
        <v>-1335.56</v>
      </c>
      <c r="AD35" s="12">
        <f t="shared" si="6"/>
        <v>-1844.53</v>
      </c>
      <c r="AE35" s="12">
        <f t="shared" si="6"/>
        <v>-1881.35</v>
      </c>
      <c r="AF35" s="12">
        <f t="shared" si="6"/>
        <v>-1680.96</v>
      </c>
      <c r="AG35" s="12">
        <f t="shared" si="6"/>
        <v>-1393.78</v>
      </c>
      <c r="AH35" s="12">
        <f t="shared" si="6"/>
        <v>-1637.46</v>
      </c>
      <c r="AI35" s="12">
        <f t="shared" si="6"/>
        <v>-1939.86</v>
      </c>
      <c r="AJ35" s="12">
        <f t="shared" si="6"/>
        <v>-1274.4599999999998</v>
      </c>
      <c r="AK35" s="12">
        <f t="shared" si="6"/>
        <v>-1433.4</v>
      </c>
      <c r="AL35" s="12">
        <f t="shared" si="6"/>
        <v>379.14</v>
      </c>
      <c r="AM35" s="12">
        <f t="shared" si="6"/>
        <v>-3263.4300000000003</v>
      </c>
      <c r="AN35" s="12">
        <f t="shared" si="6"/>
        <v>-2440.92</v>
      </c>
      <c r="AO35" s="12">
        <f t="shared" si="6"/>
        <v>-1741.9099999999999</v>
      </c>
      <c r="AP35" s="12">
        <f t="shared" si="6"/>
        <v>-1808.06</v>
      </c>
      <c r="AQ35" s="12">
        <f t="shared" si="6"/>
        <v>-2751.06</v>
      </c>
      <c r="AR35" s="12">
        <f t="shared" si="6"/>
        <v>-1698.8999999999999</v>
      </c>
      <c r="AS35" s="12">
        <f t="shared" si="6"/>
        <v>-1217.0899999999999</v>
      </c>
      <c r="AT35" s="12">
        <f t="shared" si="6"/>
        <v>-2391.1600000000003</v>
      </c>
      <c r="AU35" s="12">
        <f t="shared" si="6"/>
        <v>-1737.31</v>
      </c>
      <c r="AV35" s="12">
        <f t="shared" si="6"/>
        <v>-1711.27</v>
      </c>
      <c r="AW35" s="12">
        <f t="shared" si="6"/>
        <v>-1938.28</v>
      </c>
      <c r="AX35" s="12">
        <f t="shared" si="6"/>
        <v>1376.1799999999998</v>
      </c>
      <c r="AY35" s="12">
        <f t="shared" si="6"/>
        <v>-2641</v>
      </c>
      <c r="AZ35" s="12">
        <f t="shared" si="6"/>
        <v>-1188.23</v>
      </c>
      <c r="BA35" s="12">
        <f t="shared" si="6"/>
        <v>-2076.7200000000003</v>
      </c>
      <c r="BB35" s="12">
        <f t="shared" si="6"/>
        <v>-2050.15</v>
      </c>
      <c r="BC35" s="12">
        <f t="shared" si="6"/>
        <v>-2129.27</v>
      </c>
      <c r="BD35" s="12">
        <f t="shared" si="6"/>
        <v>-1471.67</v>
      </c>
      <c r="BE35" s="12">
        <f t="shared" si="6"/>
        <v>-1677.21</v>
      </c>
      <c r="BF35" s="12">
        <f t="shared" si="6"/>
        <v>-832.53</v>
      </c>
      <c r="BG35" s="12">
        <f t="shared" si="6"/>
        <v>-1993.94</v>
      </c>
      <c r="BH35" s="12">
        <f t="shared" si="6"/>
        <v>-3100.63</v>
      </c>
      <c r="BI35" s="12">
        <f t="shared" si="6"/>
        <v>-2566.7200000000003</v>
      </c>
      <c r="BJ35" s="12">
        <f t="shared" si="6"/>
        <v>2012.8799999999999</v>
      </c>
      <c r="BK35" s="12">
        <f t="shared" si="6"/>
        <v>-3812.54</v>
      </c>
      <c r="BL35" s="12">
        <f t="shared" si="6"/>
        <v>-2618.71</v>
      </c>
      <c r="BM35" s="12">
        <f t="shared" si="6"/>
        <v>-3149.9700000000003</v>
      </c>
      <c r="BN35" s="12">
        <f t="shared" si="6"/>
        <v>-3811.81</v>
      </c>
      <c r="BO35" s="12">
        <f t="shared" ref="BO35:DZ35" si="7">BO36+BO37</f>
        <v>-2848.9399999999996</v>
      </c>
      <c r="BP35" s="12">
        <f t="shared" si="7"/>
        <v>-3331.54</v>
      </c>
      <c r="BQ35" s="12">
        <f t="shared" si="7"/>
        <v>-2223.71</v>
      </c>
      <c r="BR35" s="12">
        <f t="shared" si="7"/>
        <v>-2401.37</v>
      </c>
      <c r="BS35" s="12">
        <f t="shared" si="7"/>
        <v>-1388.89</v>
      </c>
      <c r="BT35" s="12">
        <f t="shared" si="7"/>
        <v>-3043.2000000000003</v>
      </c>
      <c r="BU35" s="12">
        <f t="shared" si="7"/>
        <v>-2006.8000000000002</v>
      </c>
      <c r="BV35" s="12">
        <f t="shared" si="7"/>
        <v>703.67</v>
      </c>
      <c r="BW35" s="12">
        <f t="shared" si="7"/>
        <v>-3506.5299999999997</v>
      </c>
      <c r="BX35" s="12">
        <f t="shared" si="7"/>
        <v>-3659.71</v>
      </c>
      <c r="BY35" s="12">
        <f t="shared" si="7"/>
        <v>-2790.64</v>
      </c>
      <c r="BZ35" s="12">
        <f t="shared" si="7"/>
        <v>-2458.9299999999998</v>
      </c>
      <c r="CA35" s="12">
        <f t="shared" si="7"/>
        <v>-3704.42</v>
      </c>
      <c r="CB35" s="12">
        <f t="shared" si="7"/>
        <v>-3096.35</v>
      </c>
      <c r="CC35" s="12">
        <f t="shared" si="7"/>
        <v>-2846.79</v>
      </c>
      <c r="CD35" s="12">
        <f t="shared" si="7"/>
        <v>-2467.13</v>
      </c>
      <c r="CE35" s="12">
        <f t="shared" si="7"/>
        <v>-1590.09</v>
      </c>
      <c r="CF35" s="12">
        <f t="shared" si="7"/>
        <v>-2838.89</v>
      </c>
      <c r="CG35" s="12">
        <f t="shared" si="7"/>
        <v>-2320.14</v>
      </c>
      <c r="CH35" s="12">
        <f t="shared" si="7"/>
        <v>704.83999999999992</v>
      </c>
      <c r="CI35" s="12">
        <f t="shared" si="7"/>
        <v>-2364.1200000000003</v>
      </c>
      <c r="CJ35" s="12">
        <f t="shared" si="7"/>
        <v>-3182.89</v>
      </c>
      <c r="CK35" s="12">
        <f t="shared" si="7"/>
        <v>-2228.81</v>
      </c>
      <c r="CL35" s="12">
        <f t="shared" si="7"/>
        <v>-1806.69</v>
      </c>
      <c r="CM35" s="12">
        <f t="shared" si="7"/>
        <v>-3214.3</v>
      </c>
      <c r="CN35" s="12">
        <f t="shared" si="7"/>
        <v>-2523.4</v>
      </c>
      <c r="CO35" s="12">
        <f t="shared" si="7"/>
        <v>-797.25</v>
      </c>
      <c r="CP35" s="12">
        <f t="shared" si="7"/>
        <v>-1102.72</v>
      </c>
      <c r="CQ35" s="12">
        <f t="shared" si="7"/>
        <v>-1721.59</v>
      </c>
      <c r="CR35" s="12">
        <f t="shared" si="7"/>
        <v>-2021.25</v>
      </c>
      <c r="CS35" s="12">
        <f t="shared" si="7"/>
        <v>-897.52</v>
      </c>
      <c r="CT35" s="12">
        <f t="shared" si="7"/>
        <v>858.31999999999994</v>
      </c>
      <c r="CU35" s="12">
        <f t="shared" si="7"/>
        <v>-2691.31</v>
      </c>
      <c r="CV35" s="12">
        <f t="shared" si="7"/>
        <v>-3145.22</v>
      </c>
      <c r="CW35" s="12">
        <f t="shared" si="7"/>
        <v>-3342.17</v>
      </c>
      <c r="CX35" s="12">
        <f t="shared" si="7"/>
        <v>-3611.2</v>
      </c>
      <c r="CY35" s="12">
        <f t="shared" si="7"/>
        <v>-1469.17</v>
      </c>
      <c r="CZ35" s="12">
        <f t="shared" si="7"/>
        <v>-1699.5900000000001</v>
      </c>
      <c r="DA35" s="12">
        <f t="shared" si="7"/>
        <v>-747.98</v>
      </c>
      <c r="DB35" s="12">
        <f t="shared" si="7"/>
        <v>-1306.99</v>
      </c>
      <c r="DC35" s="12">
        <f t="shared" si="7"/>
        <v>-1653.22</v>
      </c>
      <c r="DD35" s="12">
        <f t="shared" si="7"/>
        <v>-2514.1099999999997</v>
      </c>
      <c r="DE35" s="12">
        <f t="shared" si="7"/>
        <v>-2377.3900000000003</v>
      </c>
      <c r="DF35" s="12">
        <f t="shared" si="7"/>
        <v>3923.3599999999997</v>
      </c>
      <c r="DG35" s="12">
        <f t="shared" si="7"/>
        <v>-4503.01</v>
      </c>
      <c r="DH35" s="12">
        <f t="shared" si="7"/>
        <v>-4707.5</v>
      </c>
      <c r="DI35" s="12">
        <f t="shared" si="7"/>
        <v>-4436.0899999999992</v>
      </c>
      <c r="DJ35" s="12">
        <f t="shared" si="7"/>
        <v>-2624.2200000000003</v>
      </c>
      <c r="DK35" s="12">
        <f t="shared" si="7"/>
        <v>-2775.6</v>
      </c>
      <c r="DL35" s="12">
        <f t="shared" si="7"/>
        <v>-3090.6000000000004</v>
      </c>
      <c r="DM35" s="12">
        <f t="shared" si="7"/>
        <v>-1623.78</v>
      </c>
      <c r="DN35" s="12">
        <f t="shared" si="7"/>
        <v>-2696.83</v>
      </c>
      <c r="DO35" s="12">
        <f t="shared" si="7"/>
        <v>-2160.5700000000002</v>
      </c>
      <c r="DP35" s="12">
        <f t="shared" si="7"/>
        <v>-2229.3000000000002</v>
      </c>
      <c r="DQ35" s="12">
        <f t="shared" si="7"/>
        <v>-2623.21</v>
      </c>
      <c r="DR35" s="12">
        <f t="shared" si="7"/>
        <v>507.87999999999988</v>
      </c>
      <c r="DS35" s="12">
        <f t="shared" si="7"/>
        <v>-5235.68</v>
      </c>
      <c r="DT35" s="12">
        <f t="shared" si="7"/>
        <v>-5070.09</v>
      </c>
      <c r="DU35" s="12">
        <f t="shared" si="7"/>
        <v>-2883.5299999999997</v>
      </c>
      <c r="DV35" s="12">
        <f t="shared" si="7"/>
        <v>-2766.66</v>
      </c>
      <c r="DW35" s="12">
        <f t="shared" si="7"/>
        <v>-1245.98</v>
      </c>
      <c r="DX35" s="12">
        <f t="shared" si="7"/>
        <v>332.72999999999996</v>
      </c>
      <c r="DY35" s="12">
        <f t="shared" si="7"/>
        <v>-1004.66</v>
      </c>
      <c r="DZ35" s="12">
        <f t="shared" si="7"/>
        <v>-1483.13</v>
      </c>
      <c r="EA35" s="12">
        <f t="shared" ref="EA35:FU35" si="8">EA36+EA37</f>
        <v>-1144.25</v>
      </c>
      <c r="EB35" s="12">
        <f t="shared" si="8"/>
        <v>-2412.23</v>
      </c>
      <c r="EC35" s="12">
        <f t="shared" si="8"/>
        <v>-1681.72</v>
      </c>
      <c r="ED35" s="12">
        <f t="shared" si="8"/>
        <v>3084.56</v>
      </c>
      <c r="EE35" s="12">
        <f t="shared" si="8"/>
        <v>-4211.96</v>
      </c>
      <c r="EF35" s="12">
        <f t="shared" si="8"/>
        <v>-4242.3899999999994</v>
      </c>
      <c r="EG35" s="12">
        <f t="shared" si="8"/>
        <v>-2142.91</v>
      </c>
      <c r="EH35" s="12">
        <f t="shared" si="8"/>
        <v>-3414.12</v>
      </c>
      <c r="EI35" s="12">
        <f t="shared" si="8"/>
        <v>-1235.4099999999999</v>
      </c>
      <c r="EJ35" s="12">
        <f t="shared" si="8"/>
        <v>-3168.24</v>
      </c>
      <c r="EK35" s="12">
        <f t="shared" si="8"/>
        <v>1466.6499999999999</v>
      </c>
      <c r="EL35" s="12">
        <f t="shared" si="8"/>
        <v>174.35</v>
      </c>
      <c r="EM35" s="12">
        <f t="shared" si="8"/>
        <v>-1750.38</v>
      </c>
      <c r="EN35" s="12">
        <f t="shared" si="8"/>
        <v>-693.77</v>
      </c>
      <c r="EO35" s="12">
        <f t="shared" si="8"/>
        <v>-949.39</v>
      </c>
      <c r="EP35" s="12">
        <f t="shared" si="8"/>
        <v>3830.59</v>
      </c>
      <c r="EQ35" s="12">
        <f t="shared" si="8"/>
        <v>-7241.26</v>
      </c>
      <c r="ER35" s="12">
        <f t="shared" si="8"/>
        <v>-5467.68</v>
      </c>
      <c r="ES35" s="12">
        <f t="shared" si="8"/>
        <v>-481.77</v>
      </c>
      <c r="ET35" s="12">
        <f t="shared" si="8"/>
        <v>-358.25000000000006</v>
      </c>
      <c r="EU35" s="12">
        <f t="shared" si="8"/>
        <v>-11.71999999999997</v>
      </c>
      <c r="EV35" s="12">
        <f t="shared" si="8"/>
        <v>-113.40000000000003</v>
      </c>
      <c r="EW35" s="12">
        <f t="shared" si="8"/>
        <v>2216.88</v>
      </c>
      <c r="EX35" s="12">
        <f t="shared" si="8"/>
        <v>2336.65</v>
      </c>
      <c r="EY35" s="12">
        <f t="shared" si="8"/>
        <v>3060.99</v>
      </c>
      <c r="EZ35" s="12">
        <f t="shared" si="8"/>
        <v>740.53</v>
      </c>
      <c r="FA35" s="12">
        <f t="shared" si="8"/>
        <v>1793.64</v>
      </c>
      <c r="FB35" s="12">
        <f t="shared" si="8"/>
        <v>11315.83</v>
      </c>
      <c r="FC35" s="12">
        <f t="shared" si="8"/>
        <v>-10543.86</v>
      </c>
      <c r="FD35" s="12">
        <f t="shared" si="8"/>
        <v>-5199.6900000000005</v>
      </c>
      <c r="FE35" s="12">
        <f t="shared" si="8"/>
        <v>1145.8999999999999</v>
      </c>
      <c r="FF35" s="12">
        <f t="shared" si="8"/>
        <v>-2599.3599999999997</v>
      </c>
      <c r="FG35" s="12">
        <f t="shared" si="8"/>
        <v>-2040.68</v>
      </c>
      <c r="FH35" s="12">
        <f t="shared" si="8"/>
        <v>-56.47999999999999</v>
      </c>
      <c r="FI35" s="12">
        <f t="shared" si="8"/>
        <v>3168.4</v>
      </c>
      <c r="FJ35" s="12">
        <f t="shared" si="8"/>
        <v>173.93</v>
      </c>
      <c r="FK35" s="12">
        <f t="shared" si="8"/>
        <v>-415.40999999999997</v>
      </c>
      <c r="FL35" s="12">
        <f t="shared" si="8"/>
        <v>-775.44999999999993</v>
      </c>
      <c r="FM35" s="12">
        <f t="shared" si="8"/>
        <v>-2352.38</v>
      </c>
      <c r="FN35" s="12">
        <f t="shared" si="8"/>
        <v>9810.73</v>
      </c>
      <c r="FO35" s="12">
        <f t="shared" si="8"/>
        <v>-7976.48</v>
      </c>
      <c r="FP35" s="12">
        <f t="shared" si="8"/>
        <v>-2730.91</v>
      </c>
      <c r="FQ35" s="12">
        <f t="shared" si="8"/>
        <v>892.86</v>
      </c>
      <c r="FR35" s="12">
        <v>-1598.7674863793004</v>
      </c>
      <c r="FS35" s="12">
        <f t="shared" si="8"/>
        <v>211.83000000000004</v>
      </c>
      <c r="FT35" s="12">
        <f t="shared" si="8"/>
        <v>-98.080000000000013</v>
      </c>
      <c r="FU35" s="12">
        <f t="shared" si="8"/>
        <v>334.04999999999995</v>
      </c>
      <c r="FV35" s="12">
        <v>652.85219104280634</v>
      </c>
      <c r="FW35" s="12">
        <v>297.692939333791</v>
      </c>
      <c r="FX35" s="12">
        <v>-295.98580600374925</v>
      </c>
      <c r="FY35" s="12">
        <v>-421.24709295511946</v>
      </c>
      <c r="FZ35" s="12">
        <v>6066.5915961640849</v>
      </c>
      <c r="GA35" s="12">
        <v>-10803.582006477238</v>
      </c>
      <c r="GB35" s="12">
        <v>-5255.3645831422937</v>
      </c>
      <c r="GC35" s="12">
        <v>-937.34265266388547</v>
      </c>
      <c r="GD35" s="12">
        <v>-866.8478683029175</v>
      </c>
      <c r="GE35" s="12">
        <v>-893.72549327105685</v>
      </c>
      <c r="GF35" s="12">
        <v>-239.61418707474161</v>
      </c>
      <c r="GG35" s="12">
        <v>2651.9418721511047</v>
      </c>
      <c r="GH35" s="12">
        <v>-498.2288281410294</v>
      </c>
      <c r="GI35" s="12">
        <v>-776.40430844012462</v>
      </c>
      <c r="GJ35" s="12">
        <v>-351.79599237411344</v>
      </c>
      <c r="GK35" s="12">
        <v>787.38805507180484</v>
      </c>
      <c r="GL35" s="12">
        <v>9686.0451674891046</v>
      </c>
      <c r="GM35" s="12">
        <v>-10536.306571711782</v>
      </c>
      <c r="GN35" s="12">
        <v>-2029.6405455879321</v>
      </c>
      <c r="GO35" s="12">
        <v>-552.1695845280102</v>
      </c>
      <c r="GP35" s="12">
        <v>2485.8641324373107</v>
      </c>
      <c r="GQ35" s="12">
        <v>-2228.5504604504717</v>
      </c>
      <c r="GR35" s="12">
        <v>-353.08556442715866</v>
      </c>
      <c r="GS35" s="12">
        <v>1848.1019291194607</v>
      </c>
      <c r="GT35" s="12">
        <v>-3383.1055723488248</v>
      </c>
      <c r="GU35" s="12">
        <v>795.15717356402388</v>
      </c>
      <c r="GV35" s="12">
        <v>3088.7471430099158</v>
      </c>
      <c r="GW35" s="12">
        <v>-2008.1802454340741</v>
      </c>
      <c r="GX35" s="12">
        <v>9381.1439049908804</v>
      </c>
      <c r="GY35" s="12">
        <v>-10783.488203490439</v>
      </c>
      <c r="GZ35" s="12">
        <v>-4849.5740257698635</v>
      </c>
      <c r="HA35" s="12">
        <v>-1530.8802042174716</v>
      </c>
      <c r="HB35" s="12">
        <v>-731.46079814219763</v>
      </c>
      <c r="HC35" s="12">
        <v>-1236.7675357481321</v>
      </c>
      <c r="HD35" s="12">
        <v>55.110009289702077</v>
      </c>
      <c r="HE35" s="12">
        <v>1919.0584427881288</v>
      </c>
      <c r="HF35" s="12">
        <v>-2656.764806761691</v>
      </c>
      <c r="HG35" s="12">
        <v>170.32572271740923</v>
      </c>
      <c r="HH35" s="12">
        <v>215.53459987201444</v>
      </c>
      <c r="HI35" s="12">
        <v>-2903.4281588141516</v>
      </c>
      <c r="HJ35" s="12">
        <v>7136.0207517072186</v>
      </c>
      <c r="HK35" s="12">
        <v>-10142.851818271674</v>
      </c>
      <c r="HL35" s="12">
        <v>-5249.1585670102177</v>
      </c>
      <c r="HM35" s="12">
        <v>2680.0005912120032</v>
      </c>
      <c r="HN35" s="12">
        <v>1942.9782922307286</v>
      </c>
      <c r="HO35" s="12">
        <v>4767.5979929398691</v>
      </c>
      <c r="HP35" s="12">
        <v>-5779.8399331070013</v>
      </c>
      <c r="HQ35" s="12">
        <v>-6280.5259470749288</v>
      </c>
      <c r="HR35" s="12">
        <v>-9096.1878438187323</v>
      </c>
      <c r="HS35" s="12">
        <v>-9961.3058050005129</v>
      </c>
      <c r="HT35" s="12">
        <v>-5164.4681847571346</v>
      </c>
      <c r="HU35" s="12">
        <v>-2340.3149606672996</v>
      </c>
      <c r="HV35" s="12">
        <v>5875.6712836289444</v>
      </c>
      <c r="HW35" s="12">
        <v>-14772.397246136798</v>
      </c>
      <c r="HX35" s="12">
        <v>-10526.193253867004</v>
      </c>
      <c r="HY35" s="12">
        <v>-1096.0043895237282</v>
      </c>
      <c r="HZ35" s="12">
        <v>-6971.8387711133009</v>
      </c>
      <c r="IA35" s="12">
        <v>-5248.4654661844361</v>
      </c>
      <c r="IB35" s="12">
        <v>-8391.3934906958675</v>
      </c>
      <c r="IC35" s="12">
        <v>-7344.8249224231949</v>
      </c>
      <c r="ID35" s="12">
        <v>-27337.166048191753</v>
      </c>
      <c r="IE35" s="12">
        <v>-10439.185994687727</v>
      </c>
      <c r="IF35" s="12">
        <v>-6621.1049839189272</v>
      </c>
      <c r="IG35" s="12">
        <f>SUM(IG36:IG37)</f>
        <v>-11743.367342269607</v>
      </c>
      <c r="IH35" s="12">
        <f>SUM(IH36:IH37)</f>
        <v>12798.308696180218</v>
      </c>
      <c r="II35" s="12">
        <v>-19977.306476832313</v>
      </c>
      <c r="IJ35" s="12">
        <v>-20172.273555177995</v>
      </c>
      <c r="IK35" s="12">
        <v>-20172.273555177995</v>
      </c>
      <c r="IL35" s="12">
        <v>-10278.465125870292</v>
      </c>
      <c r="IM35" s="12">
        <v>-7331.9455392298996</v>
      </c>
      <c r="IN35" s="12">
        <v>-856.0594612631935</v>
      </c>
      <c r="IO35" s="12">
        <v>-1760.4145800916481</v>
      </c>
      <c r="IP35" s="12">
        <v>-18524.478019785205</v>
      </c>
      <c r="IQ35" s="12">
        <v>-321.26376419128701</v>
      </c>
      <c r="IR35" s="12">
        <v>3860.9950619111605</v>
      </c>
      <c r="IS35" s="12">
        <v>3709.6642974070719</v>
      </c>
      <c r="IT35" s="12">
        <v>18609.04737115078</v>
      </c>
      <c r="IU35" s="12">
        <v>-21771.639573991724</v>
      </c>
      <c r="IV35" s="12">
        <v>-11846.878267302622</v>
      </c>
      <c r="IW35" s="12">
        <v>4625.0416019798977</v>
      </c>
      <c r="IX35" s="12">
        <v>-4041.1105471297674</v>
      </c>
      <c r="IY35" s="12">
        <v>6816.4201512371628</v>
      </c>
      <c r="IZ35" s="12">
        <v>927.3412961849881</v>
      </c>
      <c r="JA35" s="12">
        <v>4235.8940990978745</v>
      </c>
      <c r="JB35" s="12">
        <v>-2485.3767690999998</v>
      </c>
      <c r="JC35" s="12">
        <v>1065.3797642900001</v>
      </c>
      <c r="JD35" s="12" t="s">
        <v>96</v>
      </c>
      <c r="JE35" s="12" t="s">
        <v>97</v>
      </c>
      <c r="JF35" s="12" t="s">
        <v>98</v>
      </c>
      <c r="JG35" s="12">
        <v>-22514.018727459999</v>
      </c>
      <c r="JH35" s="12">
        <v>-8646.0077868200005</v>
      </c>
      <c r="JI35" s="12">
        <v>-3418.0498112700002</v>
      </c>
      <c r="JJ35" s="12">
        <v>1376.5721232499995</v>
      </c>
      <c r="JK35" s="12">
        <v>1078.2333035800002</v>
      </c>
      <c r="JL35" s="12">
        <v>-1057.3484213099998</v>
      </c>
      <c r="JM35" s="12">
        <v>11038.19988235</v>
      </c>
      <c r="JN35" s="12">
        <v>11038.19988235</v>
      </c>
      <c r="JO35" s="12">
        <v>3172.6819584999998</v>
      </c>
      <c r="JP35" s="12">
        <v>1907.0947433599999</v>
      </c>
      <c r="JQ35" s="12">
        <v>-404.93693767999957</v>
      </c>
      <c r="JR35" s="12">
        <v>12018.103690669999</v>
      </c>
      <c r="JS35" s="12">
        <v>-21951.795454010004</v>
      </c>
      <c r="JT35" s="12" t="s">
        <v>157</v>
      </c>
      <c r="JU35" s="12" t="s">
        <v>158</v>
      </c>
      <c r="JV35" s="12">
        <v>659</v>
      </c>
      <c r="JW35" s="12" t="s">
        <v>184</v>
      </c>
      <c r="JX35" s="12">
        <v>953.94997863999947</v>
      </c>
      <c r="JY35" s="12">
        <v>8148.097050729999</v>
      </c>
      <c r="JZ35" s="12">
        <v>1314.3631895599995</v>
      </c>
      <c r="KA35" s="12">
        <v>3504.1076365700014</v>
      </c>
      <c r="KB35" s="12">
        <v>3638.5972967400003</v>
      </c>
      <c r="KC35" s="12">
        <v>-5345.9510575300001</v>
      </c>
      <c r="KD35" s="12">
        <v>19783.438247260001</v>
      </c>
      <c r="KE35" s="12">
        <v>-21284.210413370001</v>
      </c>
      <c r="KF35" s="12">
        <v>-13686.488039849999</v>
      </c>
      <c r="KG35" s="12">
        <v>5394.3831949699997</v>
      </c>
      <c r="KH35" s="12">
        <v>-329.05696730999989</v>
      </c>
      <c r="KI35" s="12">
        <v>1236.1043561299998</v>
      </c>
      <c r="KJ35" s="12">
        <v>6608.7258280100014</v>
      </c>
    </row>
    <row r="36" spans="1:296" x14ac:dyDescent="0.3">
      <c r="A36" s="9" t="s">
        <v>26</v>
      </c>
      <c r="B36" s="12">
        <v>376.57</v>
      </c>
      <c r="C36" s="12">
        <v>-915.59</v>
      </c>
      <c r="D36" s="13">
        <v>-1196.21</v>
      </c>
      <c r="E36" s="13">
        <v>-706.89</v>
      </c>
      <c r="F36" s="13">
        <v>-1060.3</v>
      </c>
      <c r="G36" s="13">
        <v>-1325.39</v>
      </c>
      <c r="H36" s="13">
        <v>-422.99</v>
      </c>
      <c r="I36" s="13">
        <v>-404.07</v>
      </c>
      <c r="J36" s="14">
        <v>-696.98</v>
      </c>
      <c r="K36" s="13">
        <v>-1172.47</v>
      </c>
      <c r="L36" s="13">
        <v>-1356.61</v>
      </c>
      <c r="M36" s="13">
        <v>-974</v>
      </c>
      <c r="N36" s="15">
        <v>1671.79</v>
      </c>
      <c r="O36" s="12">
        <v>-1968.75</v>
      </c>
      <c r="P36" s="13">
        <v>-1496.02</v>
      </c>
      <c r="Q36" s="13">
        <v>-703.05</v>
      </c>
      <c r="R36" s="13">
        <v>-1269.83</v>
      </c>
      <c r="S36" s="13">
        <v>-1703.16</v>
      </c>
      <c r="T36" s="13">
        <v>-874.68</v>
      </c>
      <c r="U36" s="13">
        <v>-177.12</v>
      </c>
      <c r="V36" s="13">
        <v>-915.55</v>
      </c>
      <c r="W36" s="13">
        <v>-1191.56</v>
      </c>
      <c r="X36" s="14">
        <v>-1070.6500000000001</v>
      </c>
      <c r="Y36" s="13">
        <v>-1160.8699999999999</v>
      </c>
      <c r="Z36" s="15">
        <v>615.66999999999996</v>
      </c>
      <c r="AA36" s="12">
        <v>-1529.32</v>
      </c>
      <c r="AB36" s="13">
        <v>-1434.2</v>
      </c>
      <c r="AC36" s="13">
        <v>-1257.6199999999999</v>
      </c>
      <c r="AD36" s="13">
        <v>-1726.97</v>
      </c>
      <c r="AE36" s="13">
        <v>-1690.23</v>
      </c>
      <c r="AF36" s="13">
        <v>-1542.48</v>
      </c>
      <c r="AG36" s="13">
        <v>-1434.08</v>
      </c>
      <c r="AH36" s="13">
        <v>-1667.5</v>
      </c>
      <c r="AI36" s="13">
        <v>-1687.02</v>
      </c>
      <c r="AJ36" s="13">
        <v>-1246.8499999999999</v>
      </c>
      <c r="AK36" s="13">
        <v>-1210.72</v>
      </c>
      <c r="AL36" s="15">
        <v>366.89</v>
      </c>
      <c r="AM36" s="12">
        <v>-2119.0300000000002</v>
      </c>
      <c r="AN36" s="13">
        <v>-1490.91</v>
      </c>
      <c r="AO36" s="13">
        <v>-1607.61</v>
      </c>
      <c r="AP36" s="13">
        <v>-1700.71</v>
      </c>
      <c r="AQ36" s="13">
        <v>-2441.4699999999998</v>
      </c>
      <c r="AR36" s="13">
        <v>-1432.56</v>
      </c>
      <c r="AS36" s="13">
        <v>-1216.57</v>
      </c>
      <c r="AT36" s="13">
        <v>-2357.9</v>
      </c>
      <c r="AU36" s="13">
        <v>-1596.32</v>
      </c>
      <c r="AV36" s="13">
        <v>-1416.61</v>
      </c>
      <c r="AW36" s="13">
        <v>-1559.53</v>
      </c>
      <c r="AX36" s="15">
        <v>1744.81</v>
      </c>
      <c r="AY36" s="12">
        <v>-2130.77</v>
      </c>
      <c r="AZ36" s="13">
        <v>-958</v>
      </c>
      <c r="BA36" s="13">
        <v>-1954.22</v>
      </c>
      <c r="BB36" s="13">
        <v>-1866.29</v>
      </c>
      <c r="BC36" s="13">
        <v>-1874.92</v>
      </c>
      <c r="BD36" s="13">
        <v>-1100.3</v>
      </c>
      <c r="BE36" s="13">
        <v>-1276.08</v>
      </c>
      <c r="BF36" s="13">
        <v>-949.49</v>
      </c>
      <c r="BG36" s="13">
        <v>-1726.16</v>
      </c>
      <c r="BH36" s="13">
        <v>-2534.83</v>
      </c>
      <c r="BI36" s="13">
        <v>-2287.42</v>
      </c>
      <c r="BJ36" s="15">
        <v>2288.58</v>
      </c>
      <c r="BK36" s="16">
        <v>-3193.24</v>
      </c>
      <c r="BL36" s="13">
        <v>-2254.29</v>
      </c>
      <c r="BM36" s="13">
        <v>-2589.5100000000002</v>
      </c>
      <c r="BN36" s="13">
        <v>-3549.2</v>
      </c>
      <c r="BO36" s="13">
        <v>-2965.22</v>
      </c>
      <c r="BP36" s="13">
        <v>-2986.46</v>
      </c>
      <c r="BQ36" s="13">
        <v>-1738.96</v>
      </c>
      <c r="BR36" s="13">
        <v>-2561.1999999999998</v>
      </c>
      <c r="BS36" s="13">
        <v>-1260.6300000000001</v>
      </c>
      <c r="BT36" s="13">
        <v>-2246.5700000000002</v>
      </c>
      <c r="BU36" s="13">
        <v>-1888.92</v>
      </c>
      <c r="BV36" s="17">
        <v>1236.06</v>
      </c>
      <c r="BW36" s="12">
        <v>-3125.31</v>
      </c>
      <c r="BX36" s="12">
        <v>-3245.94</v>
      </c>
      <c r="BY36" s="12">
        <v>-2460.33</v>
      </c>
      <c r="BZ36" s="13">
        <v>-2341.39</v>
      </c>
      <c r="CA36" s="13">
        <v>-3534.65</v>
      </c>
      <c r="CB36" s="13">
        <v>-2538.69</v>
      </c>
      <c r="CC36" s="13">
        <v>-2854.65</v>
      </c>
      <c r="CD36" s="13">
        <v>-2314.88</v>
      </c>
      <c r="CE36" s="13">
        <v>-1302.56</v>
      </c>
      <c r="CF36" s="13">
        <v>-2833.27</v>
      </c>
      <c r="CG36" s="13">
        <v>-1897.19</v>
      </c>
      <c r="CH36" s="17">
        <v>2518.02</v>
      </c>
      <c r="CI36" s="12">
        <v>-2844.32</v>
      </c>
      <c r="CJ36" s="12">
        <v>-2793.21</v>
      </c>
      <c r="CK36" s="12">
        <v>-1925.61</v>
      </c>
      <c r="CL36" s="12">
        <v>-1765.39</v>
      </c>
      <c r="CM36" s="12">
        <v>-2987.36</v>
      </c>
      <c r="CN36" s="12">
        <v>-1826.52</v>
      </c>
      <c r="CO36" s="12">
        <v>-1269.47</v>
      </c>
      <c r="CP36" s="12">
        <v>-812.93</v>
      </c>
      <c r="CQ36" s="12">
        <v>-1642.03</v>
      </c>
      <c r="CR36" s="12">
        <v>-1376.9</v>
      </c>
      <c r="CS36" s="12">
        <v>-735.42</v>
      </c>
      <c r="CT36" s="17">
        <v>2022.33</v>
      </c>
      <c r="CU36" s="12">
        <v>-1745.71</v>
      </c>
      <c r="CV36" s="12">
        <v>-3718.79</v>
      </c>
      <c r="CW36" s="12">
        <v>-2867.3</v>
      </c>
      <c r="CX36" s="12">
        <v>-3345.83</v>
      </c>
      <c r="CY36" s="12">
        <v>-1302.6400000000001</v>
      </c>
      <c r="CZ36" s="12">
        <v>-985.45</v>
      </c>
      <c r="DA36" s="12">
        <v>-788.37</v>
      </c>
      <c r="DB36" s="12">
        <v>-1145.95</v>
      </c>
      <c r="DC36" s="12">
        <v>-1334.92</v>
      </c>
      <c r="DD36" s="12">
        <v>-2048.4499999999998</v>
      </c>
      <c r="DE36" s="12">
        <v>-1794.43</v>
      </c>
      <c r="DF36" s="17">
        <v>4117.07</v>
      </c>
      <c r="DG36" s="12">
        <v>-3813.39</v>
      </c>
      <c r="DH36" s="12">
        <v>-4322.8900000000003</v>
      </c>
      <c r="DI36" s="12">
        <v>-4273.7299999999996</v>
      </c>
      <c r="DJ36" s="12">
        <v>-2586.0100000000002</v>
      </c>
      <c r="DK36" s="12">
        <v>-2614.87</v>
      </c>
      <c r="DL36" s="12">
        <v>-2508.34</v>
      </c>
      <c r="DM36" s="12">
        <v>-1591.96</v>
      </c>
      <c r="DN36" s="12">
        <v>-2697.17</v>
      </c>
      <c r="DO36" s="12">
        <v>-2248.13</v>
      </c>
      <c r="DP36" s="12">
        <v>-1882.55</v>
      </c>
      <c r="DQ36" s="12">
        <v>-2358.06</v>
      </c>
      <c r="DR36" s="17">
        <v>1247.8699999999999</v>
      </c>
      <c r="DS36" s="17">
        <v>-4623.5600000000004</v>
      </c>
      <c r="DT36" s="17">
        <v>-5036.0200000000004</v>
      </c>
      <c r="DU36" s="17">
        <v>-2524.9699999999998</v>
      </c>
      <c r="DV36" s="17">
        <v>-2473.6799999999998</v>
      </c>
      <c r="DW36" s="17">
        <v>-1234.83</v>
      </c>
      <c r="DX36" s="17">
        <v>-58.6</v>
      </c>
      <c r="DY36" s="17">
        <v>-726.04</v>
      </c>
      <c r="DZ36" s="17">
        <v>-1776.44</v>
      </c>
      <c r="EA36" s="17">
        <v>-991.7</v>
      </c>
      <c r="EB36" s="17">
        <v>-1991.86</v>
      </c>
      <c r="EC36" s="17">
        <v>-1404.29</v>
      </c>
      <c r="ED36" s="17">
        <v>4065.85</v>
      </c>
      <c r="EE36" s="17">
        <v>-3752.19</v>
      </c>
      <c r="EF36" s="17">
        <v>-3281.08</v>
      </c>
      <c r="EG36" s="17">
        <v>-1359.76</v>
      </c>
      <c r="EH36" s="17">
        <v>-2980.73</v>
      </c>
      <c r="EI36" s="17">
        <v>-1050.1199999999999</v>
      </c>
      <c r="EJ36" s="17">
        <v>-3400.85</v>
      </c>
      <c r="EK36" s="17">
        <v>1451.79</v>
      </c>
      <c r="EL36" s="17">
        <v>119.71</v>
      </c>
      <c r="EM36" s="17">
        <v>-1478.98</v>
      </c>
      <c r="EN36" s="17">
        <v>-113.72</v>
      </c>
      <c r="EO36" s="17">
        <v>-1074.3</v>
      </c>
      <c r="EP36" s="17">
        <v>3959.13</v>
      </c>
      <c r="EQ36" s="17">
        <v>-6076.41</v>
      </c>
      <c r="ER36" s="17">
        <v>-4107.37</v>
      </c>
      <c r="ES36" s="17">
        <v>-185.87</v>
      </c>
      <c r="ET36" s="17">
        <v>249.45</v>
      </c>
      <c r="EU36" s="17">
        <v>-283.89</v>
      </c>
      <c r="EV36" s="17">
        <v>170.76</v>
      </c>
      <c r="EW36" s="17">
        <v>2472.3200000000002</v>
      </c>
      <c r="EX36" s="17">
        <v>2475.29</v>
      </c>
      <c r="EY36" s="17">
        <v>3791.43</v>
      </c>
      <c r="EZ36" s="17">
        <v>1499.07</v>
      </c>
      <c r="FA36" s="17">
        <v>1327.2</v>
      </c>
      <c r="FB36" s="17">
        <v>11913.58</v>
      </c>
      <c r="FC36" s="17">
        <v>-9214.99</v>
      </c>
      <c r="FD36" s="17">
        <v>-4653.1000000000004</v>
      </c>
      <c r="FE36" s="17">
        <v>1633.35</v>
      </c>
      <c r="FF36" s="17">
        <v>-2269.87</v>
      </c>
      <c r="FG36" s="17">
        <v>-1731.26</v>
      </c>
      <c r="FH36" s="17">
        <v>-190.6</v>
      </c>
      <c r="FI36" s="17">
        <v>2793.23</v>
      </c>
      <c r="FJ36" s="17">
        <v>-226.31</v>
      </c>
      <c r="FK36" s="17">
        <v>-634.49</v>
      </c>
      <c r="FL36" s="17">
        <v>-779.9</v>
      </c>
      <c r="FM36" s="17">
        <v>-1919.44</v>
      </c>
      <c r="FN36" s="17">
        <v>8118.07</v>
      </c>
      <c r="FO36" s="17">
        <v>-6400.62</v>
      </c>
      <c r="FP36" s="17">
        <v>-2109.21</v>
      </c>
      <c r="FQ36" s="17">
        <v>-146.66999999999999</v>
      </c>
      <c r="FR36" s="17">
        <v>-1752.9703676706433</v>
      </c>
      <c r="FS36" s="17">
        <v>-572.88</v>
      </c>
      <c r="FT36" s="17">
        <v>181.23</v>
      </c>
      <c r="FU36" s="17">
        <v>283.27999999999997</v>
      </c>
      <c r="FV36" s="17">
        <v>818.32518669571607</v>
      </c>
      <c r="FW36" s="17">
        <v>156.82360456294208</v>
      </c>
      <c r="FX36" s="17">
        <v>-271.49314799555776</v>
      </c>
      <c r="FY36" s="17">
        <v>-969.5443971804342</v>
      </c>
      <c r="FZ36" s="17">
        <v>3996.9399607343416</v>
      </c>
      <c r="GA36" s="17">
        <v>-8908.9811421069826</v>
      </c>
      <c r="GB36" s="17">
        <v>-4060.8303353089059</v>
      </c>
      <c r="GC36" s="17">
        <v>-472.5435939673161</v>
      </c>
      <c r="GD36" s="17">
        <v>-827.69807463120083</v>
      </c>
      <c r="GE36" s="17">
        <v>-658.36955105983566</v>
      </c>
      <c r="GF36" s="17">
        <v>-346.21355669586205</v>
      </c>
      <c r="GG36" s="17">
        <v>1924.2045823702897</v>
      </c>
      <c r="GH36" s="17">
        <v>-77.574696906924657</v>
      </c>
      <c r="GI36" s="17">
        <v>-163.04189805983009</v>
      </c>
      <c r="GJ36" s="17">
        <v>-483.83371891776613</v>
      </c>
      <c r="GK36" s="17">
        <v>-127.8763957478907</v>
      </c>
      <c r="GL36" s="17">
        <v>7306.0622390628268</v>
      </c>
      <c r="GM36" s="17">
        <v>-8538.3142120741395</v>
      </c>
      <c r="GN36" s="17">
        <v>-1223.912318670152</v>
      </c>
      <c r="GO36" s="17">
        <v>-291.44072876046971</v>
      </c>
      <c r="GP36" s="17">
        <v>2144.9626624722887</v>
      </c>
      <c r="GQ36" s="17">
        <v>-1945.875432201266</v>
      </c>
      <c r="GR36" s="17">
        <v>-5.8173376197679278</v>
      </c>
      <c r="GS36" s="17">
        <v>936.56346449978446</v>
      </c>
      <c r="GT36" s="17">
        <v>-3347.5718776103731</v>
      </c>
      <c r="GU36" s="17">
        <v>872.16703410750404</v>
      </c>
      <c r="GV36" s="17">
        <v>2823.8169684424229</v>
      </c>
      <c r="GW36" s="17">
        <v>-2430.967546252793</v>
      </c>
      <c r="GX36" s="17">
        <v>6271.9502041795995</v>
      </c>
      <c r="GY36" s="17">
        <v>-9573.3132813991106</v>
      </c>
      <c r="GZ36" s="17">
        <v>-4291.7940827104921</v>
      </c>
      <c r="HA36" s="17">
        <v>-1516.8186900428577</v>
      </c>
      <c r="HB36" s="17">
        <v>-1043.0650581035998</v>
      </c>
      <c r="HC36" s="17">
        <v>-1006.9762857648973</v>
      </c>
      <c r="HD36" s="17">
        <v>-87.484113592045219</v>
      </c>
      <c r="HE36" s="17">
        <v>2075.3709274778325</v>
      </c>
      <c r="HF36" s="17">
        <v>-2268.8886043011416</v>
      </c>
      <c r="HG36" s="17">
        <v>269.34944111098889</v>
      </c>
      <c r="HH36" s="17">
        <v>52.60245505132734</v>
      </c>
      <c r="HI36" s="17">
        <v>-2969.7765381050285</v>
      </c>
      <c r="HJ36" s="17">
        <v>4113.015792919673</v>
      </c>
      <c r="HK36" s="17">
        <v>-8882.9913151666697</v>
      </c>
      <c r="HL36" s="17">
        <v>-4267.4358664891006</v>
      </c>
      <c r="HM36" s="17">
        <v>1420.1375104748158</v>
      </c>
      <c r="HN36" s="17">
        <v>1332.3761213745377</v>
      </c>
      <c r="HO36" s="17">
        <v>4259.3559051431484</v>
      </c>
      <c r="HP36" s="17">
        <v>-5592.4671578459538</v>
      </c>
      <c r="HQ36" s="17">
        <v>-6757.1946495144321</v>
      </c>
      <c r="HR36" s="17">
        <v>-8308.0524816494089</v>
      </c>
      <c r="HS36" s="17">
        <v>-9013.4803775772889</v>
      </c>
      <c r="HT36" s="17">
        <v>-5007.1699311316643</v>
      </c>
      <c r="HU36" s="17">
        <v>-1175.3430001837128</v>
      </c>
      <c r="HV36" s="17">
        <v>3706.2335973367358</v>
      </c>
      <c r="HW36" s="17">
        <v>-13103.764229700739</v>
      </c>
      <c r="HX36" s="17">
        <v>-9489.1538613990979</v>
      </c>
      <c r="HY36" s="17">
        <v>-956.73235523118319</v>
      </c>
      <c r="HZ36" s="17">
        <v>-5527.8593179163981</v>
      </c>
      <c r="IA36" s="17">
        <v>-4291.9441659858494</v>
      </c>
      <c r="IB36" s="17">
        <v>-7541.1399508774839</v>
      </c>
      <c r="IC36" s="17">
        <v>-5732.1125177162176</v>
      </c>
      <c r="ID36" s="17">
        <v>-23478.510660241984</v>
      </c>
      <c r="IE36" s="17">
        <v>-7264.9936658881297</v>
      </c>
      <c r="IF36" s="17">
        <v>-3352.3848404458822</v>
      </c>
      <c r="IG36" s="17">
        <v>-6548.7002458063753</v>
      </c>
      <c r="IH36" s="17">
        <v>9089.7072611716376</v>
      </c>
      <c r="II36" s="17">
        <v>-18282.936359079158</v>
      </c>
      <c r="IJ36" s="17">
        <v>-15571.388203063929</v>
      </c>
      <c r="IK36" s="17">
        <v>-15571.388203063929</v>
      </c>
      <c r="IL36" s="17">
        <v>-9389.8709808595195</v>
      </c>
      <c r="IM36" s="17">
        <v>-5786.343979768817</v>
      </c>
      <c r="IN36" s="17">
        <v>1492.1677599101349</v>
      </c>
      <c r="IO36" s="17">
        <v>-1426.7070400172263</v>
      </c>
      <c r="IP36" s="17">
        <v>4404.1721520493484</v>
      </c>
      <c r="IQ36" s="17">
        <v>-3253.4567019287183</v>
      </c>
      <c r="IR36" s="17">
        <v>3208.5773927520177</v>
      </c>
      <c r="IS36" s="17">
        <v>2632.6758794989996</v>
      </c>
      <c r="IT36" s="17">
        <v>11352.146572987413</v>
      </c>
      <c r="IU36" s="17">
        <v>-17268.067310067287</v>
      </c>
      <c r="IV36" s="17">
        <v>-7541.8535059894539</v>
      </c>
      <c r="IW36" s="17">
        <v>2074.5699487203483</v>
      </c>
      <c r="IX36" s="17">
        <v>-3935.0945681473768</v>
      </c>
      <c r="IY36" s="17">
        <v>5527.1328091913965</v>
      </c>
      <c r="IZ36" s="17">
        <v>-2645.4950451703157</v>
      </c>
      <c r="JA36" s="17">
        <v>1612.3180613854786</v>
      </c>
      <c r="JB36" s="17">
        <v>-1831.4760813899998</v>
      </c>
      <c r="JC36" s="17">
        <v>374.01553847000014</v>
      </c>
      <c r="JD36" s="17" t="s">
        <v>99</v>
      </c>
      <c r="JE36" s="17" t="s">
        <v>100</v>
      </c>
      <c r="JF36" s="17" t="s">
        <v>101</v>
      </c>
      <c r="JG36" s="17">
        <v>-19736.22182567</v>
      </c>
      <c r="JH36" s="17">
        <v>-7486.1158847100005</v>
      </c>
      <c r="JI36" s="17">
        <v>-5354.1318853900002</v>
      </c>
      <c r="JJ36" s="17">
        <v>-590.52834572000029</v>
      </c>
      <c r="JK36" s="17">
        <v>-558.57021513999985</v>
      </c>
      <c r="JL36" s="17">
        <v>-2011.4492083599998</v>
      </c>
      <c r="JM36" s="17">
        <v>6303.1760450299998</v>
      </c>
      <c r="JN36" s="17">
        <v>6303.1760450299998</v>
      </c>
      <c r="JO36" s="17">
        <v>597.18249862999971</v>
      </c>
      <c r="JP36" s="17">
        <v>-1734.54194009</v>
      </c>
      <c r="JQ36" s="17">
        <v>-2015.5517567299999</v>
      </c>
      <c r="JR36" s="17">
        <v>7465.4750754199995</v>
      </c>
      <c r="JS36" s="17">
        <v>-20270.410288440002</v>
      </c>
      <c r="JT36" s="17" t="s">
        <v>159</v>
      </c>
      <c r="JU36" s="17" t="s">
        <v>160</v>
      </c>
      <c r="JV36" s="17" t="s">
        <v>161</v>
      </c>
      <c r="JW36" s="17" t="s">
        <v>185</v>
      </c>
      <c r="JX36" s="17">
        <v>1354.1017008299996</v>
      </c>
      <c r="JY36" s="17">
        <v>6545.6992555299994</v>
      </c>
      <c r="JZ36" s="17">
        <v>1260.8018767399994</v>
      </c>
      <c r="KA36" s="17">
        <v>5269.3868070200015</v>
      </c>
      <c r="KB36" s="17">
        <v>2952.2222368600001</v>
      </c>
      <c r="KC36" s="17">
        <v>-4416.5637729299997</v>
      </c>
      <c r="KD36" s="17">
        <v>16742.59978416</v>
      </c>
      <c r="KE36" s="17">
        <v>-16783.160699550001</v>
      </c>
      <c r="KF36" s="17">
        <v>-10741.45713128</v>
      </c>
      <c r="KG36" s="17">
        <v>5423.8715207999994</v>
      </c>
      <c r="KH36" s="17">
        <v>1090.9804976200001</v>
      </c>
      <c r="KI36" s="17">
        <v>955.96631653999998</v>
      </c>
      <c r="KJ36" s="17">
        <v>8189.4179445800009</v>
      </c>
    </row>
    <row r="37" spans="1:296" x14ac:dyDescent="0.3">
      <c r="A37" s="9" t="s">
        <v>15</v>
      </c>
      <c r="B37" s="12">
        <v>-475.57</v>
      </c>
      <c r="C37" s="12">
        <v>14.3</v>
      </c>
      <c r="D37" s="13">
        <v>-718.6</v>
      </c>
      <c r="E37" s="13">
        <v>-5.04</v>
      </c>
      <c r="F37" s="13">
        <v>-123.28</v>
      </c>
      <c r="G37" s="13">
        <v>-21.09</v>
      </c>
      <c r="H37" s="13">
        <v>-507.01</v>
      </c>
      <c r="I37" s="13">
        <v>-254.42</v>
      </c>
      <c r="J37" s="14">
        <v>-145.68</v>
      </c>
      <c r="K37" s="13">
        <v>139.5</v>
      </c>
      <c r="L37" s="13">
        <v>-61.36</v>
      </c>
      <c r="M37" s="13">
        <v>-296.20999999999998</v>
      </c>
      <c r="N37" s="15">
        <v>-94.55</v>
      </c>
      <c r="O37" s="12">
        <v>-372.43</v>
      </c>
      <c r="P37" s="13">
        <v>-205.93</v>
      </c>
      <c r="Q37" s="13">
        <v>-165.11</v>
      </c>
      <c r="R37" s="13">
        <v>100.4</v>
      </c>
      <c r="S37" s="13">
        <v>-106.13</v>
      </c>
      <c r="T37" s="13">
        <v>-261.61</v>
      </c>
      <c r="U37" s="13">
        <v>192.68</v>
      </c>
      <c r="V37" s="13">
        <v>-187.73</v>
      </c>
      <c r="W37" s="13">
        <v>-135.6</v>
      </c>
      <c r="X37" s="14">
        <v>-108.99</v>
      </c>
      <c r="Y37" s="13">
        <v>-636.09</v>
      </c>
      <c r="Z37" s="15">
        <v>-19.38</v>
      </c>
      <c r="AA37" s="12">
        <v>-231.95</v>
      </c>
      <c r="AB37" s="13">
        <v>-244.02</v>
      </c>
      <c r="AC37" s="13">
        <v>-77.94</v>
      </c>
      <c r="AD37" s="13">
        <v>-117.56</v>
      </c>
      <c r="AE37" s="13">
        <v>-191.12</v>
      </c>
      <c r="AF37" s="13">
        <v>-138.47999999999999</v>
      </c>
      <c r="AG37" s="13">
        <v>40.299999999999997</v>
      </c>
      <c r="AH37" s="13">
        <v>30.04</v>
      </c>
      <c r="AI37" s="13">
        <v>-252.84</v>
      </c>
      <c r="AJ37" s="13">
        <v>-27.61</v>
      </c>
      <c r="AK37" s="13">
        <v>-222.68</v>
      </c>
      <c r="AL37" s="15">
        <v>12.25</v>
      </c>
      <c r="AM37" s="12">
        <v>-1144.4000000000001</v>
      </c>
      <c r="AN37" s="13">
        <v>-950.01</v>
      </c>
      <c r="AO37" s="13">
        <v>-134.30000000000001</v>
      </c>
      <c r="AP37" s="13">
        <v>-107.35</v>
      </c>
      <c r="AQ37" s="13">
        <v>-309.58999999999997</v>
      </c>
      <c r="AR37" s="13">
        <v>-266.33999999999997</v>
      </c>
      <c r="AS37" s="13">
        <v>-0.52</v>
      </c>
      <c r="AT37" s="13">
        <v>-33.26</v>
      </c>
      <c r="AU37" s="13">
        <v>-140.99</v>
      </c>
      <c r="AV37" s="13">
        <v>-294.66000000000003</v>
      </c>
      <c r="AW37" s="13">
        <v>-378.75</v>
      </c>
      <c r="AX37" s="15">
        <v>-368.63</v>
      </c>
      <c r="AY37" s="12">
        <v>-510.23</v>
      </c>
      <c r="AZ37" s="13">
        <v>-230.23</v>
      </c>
      <c r="BA37" s="13">
        <v>-122.5</v>
      </c>
      <c r="BB37" s="13">
        <v>-183.86</v>
      </c>
      <c r="BC37" s="13">
        <v>-254.35</v>
      </c>
      <c r="BD37" s="13">
        <v>-371.37</v>
      </c>
      <c r="BE37" s="13">
        <v>-401.13</v>
      </c>
      <c r="BF37" s="13">
        <v>116.96</v>
      </c>
      <c r="BG37" s="13">
        <v>-267.77999999999997</v>
      </c>
      <c r="BH37" s="13">
        <v>-565.79999999999995</v>
      </c>
      <c r="BI37" s="13">
        <v>-279.3</v>
      </c>
      <c r="BJ37" s="15">
        <v>-275.7</v>
      </c>
      <c r="BK37" s="16">
        <v>-619.29999999999995</v>
      </c>
      <c r="BL37" s="13">
        <v>-364.42</v>
      </c>
      <c r="BM37" s="13">
        <v>-560.46</v>
      </c>
      <c r="BN37" s="13">
        <v>-262.61</v>
      </c>
      <c r="BO37" s="13">
        <v>116.28</v>
      </c>
      <c r="BP37" s="13">
        <v>-345.08</v>
      </c>
      <c r="BQ37" s="13">
        <v>-484.75</v>
      </c>
      <c r="BR37" s="13">
        <v>159.83000000000001</v>
      </c>
      <c r="BS37" s="13">
        <v>-128.26</v>
      </c>
      <c r="BT37" s="13">
        <v>-796.63</v>
      </c>
      <c r="BU37" s="13">
        <v>-117.88</v>
      </c>
      <c r="BV37" s="17">
        <v>-532.39</v>
      </c>
      <c r="BW37" s="12">
        <v>-381.22</v>
      </c>
      <c r="BX37" s="12">
        <v>-413.77</v>
      </c>
      <c r="BY37" s="12">
        <v>-330.31</v>
      </c>
      <c r="BZ37" s="13">
        <v>-117.54</v>
      </c>
      <c r="CA37" s="13">
        <v>-169.77</v>
      </c>
      <c r="CB37" s="13">
        <v>-557.66</v>
      </c>
      <c r="CC37" s="13">
        <v>7.86</v>
      </c>
      <c r="CD37" s="13">
        <v>-152.25</v>
      </c>
      <c r="CE37" s="13">
        <v>-287.52999999999997</v>
      </c>
      <c r="CF37" s="13">
        <v>-5.62</v>
      </c>
      <c r="CG37" s="13">
        <v>-422.95</v>
      </c>
      <c r="CH37" s="17">
        <v>-1813.18</v>
      </c>
      <c r="CI37" s="12">
        <v>480.2</v>
      </c>
      <c r="CJ37" s="12">
        <v>-389.68</v>
      </c>
      <c r="CK37" s="12">
        <v>-303.2</v>
      </c>
      <c r="CL37" s="12">
        <v>-41.3</v>
      </c>
      <c r="CM37" s="12">
        <v>-226.94</v>
      </c>
      <c r="CN37" s="12">
        <v>-696.88</v>
      </c>
      <c r="CO37" s="12">
        <v>472.22</v>
      </c>
      <c r="CP37" s="12">
        <v>-289.79000000000002</v>
      </c>
      <c r="CQ37" s="12">
        <v>-79.56</v>
      </c>
      <c r="CR37" s="12">
        <v>-644.35</v>
      </c>
      <c r="CS37" s="12">
        <v>-162.1</v>
      </c>
      <c r="CT37" s="17">
        <v>-1164.01</v>
      </c>
      <c r="CU37" s="12">
        <v>-945.6</v>
      </c>
      <c r="CV37" s="12">
        <v>573.57000000000005</v>
      </c>
      <c r="CW37" s="12">
        <v>-474.87</v>
      </c>
      <c r="CX37" s="12">
        <v>-265.37</v>
      </c>
      <c r="CY37" s="12">
        <v>-166.53</v>
      </c>
      <c r="CZ37" s="12">
        <v>-714.14</v>
      </c>
      <c r="DA37" s="12">
        <v>40.39</v>
      </c>
      <c r="DB37" s="12">
        <v>-161.04</v>
      </c>
      <c r="DC37" s="12">
        <v>-318.3</v>
      </c>
      <c r="DD37" s="12">
        <v>-465.66</v>
      </c>
      <c r="DE37" s="12">
        <v>-582.96</v>
      </c>
      <c r="DF37" s="17">
        <v>-193.71</v>
      </c>
      <c r="DG37" s="12">
        <v>-689.62</v>
      </c>
      <c r="DH37" s="12">
        <v>-384.61</v>
      </c>
      <c r="DI37" s="12">
        <v>-162.36000000000001</v>
      </c>
      <c r="DJ37" s="12">
        <v>-38.21</v>
      </c>
      <c r="DK37" s="12">
        <v>-160.72999999999999</v>
      </c>
      <c r="DL37" s="12">
        <v>-582.26</v>
      </c>
      <c r="DM37" s="12">
        <v>-31.82</v>
      </c>
      <c r="DN37" s="12">
        <v>0.34</v>
      </c>
      <c r="DO37" s="12">
        <v>87.56</v>
      </c>
      <c r="DP37" s="12">
        <v>-346.75</v>
      </c>
      <c r="DQ37" s="12">
        <v>-265.14999999999998</v>
      </c>
      <c r="DR37" s="17">
        <v>-739.99</v>
      </c>
      <c r="DS37" s="17">
        <v>-612.12</v>
      </c>
      <c r="DT37" s="17">
        <v>-34.07</v>
      </c>
      <c r="DU37" s="17">
        <v>-358.56</v>
      </c>
      <c r="DV37" s="17">
        <v>-292.98</v>
      </c>
      <c r="DW37" s="17">
        <v>-11.15</v>
      </c>
      <c r="DX37" s="17">
        <v>391.33</v>
      </c>
      <c r="DY37" s="17">
        <v>-278.62</v>
      </c>
      <c r="DZ37" s="17">
        <v>293.31</v>
      </c>
      <c r="EA37" s="17">
        <v>-152.55000000000001</v>
      </c>
      <c r="EB37" s="17">
        <v>-420.37</v>
      </c>
      <c r="EC37" s="17">
        <v>-277.43</v>
      </c>
      <c r="ED37" s="17">
        <v>-981.29</v>
      </c>
      <c r="EE37" s="17">
        <v>-459.77</v>
      </c>
      <c r="EF37" s="17">
        <v>-961.31</v>
      </c>
      <c r="EG37" s="17">
        <v>-783.15</v>
      </c>
      <c r="EH37" s="17">
        <v>-433.39</v>
      </c>
      <c r="EI37" s="17">
        <v>-185.29</v>
      </c>
      <c r="EJ37" s="17">
        <v>232.61</v>
      </c>
      <c r="EK37" s="17">
        <v>14.86</v>
      </c>
      <c r="EL37" s="17">
        <v>54.64</v>
      </c>
      <c r="EM37" s="17">
        <v>-271.39999999999998</v>
      </c>
      <c r="EN37" s="17">
        <v>-580.04999999999995</v>
      </c>
      <c r="EO37" s="17">
        <v>124.91</v>
      </c>
      <c r="EP37" s="17">
        <v>-128.54</v>
      </c>
      <c r="EQ37" s="17">
        <v>-1164.8499999999999</v>
      </c>
      <c r="ER37" s="17">
        <v>-1360.31</v>
      </c>
      <c r="ES37" s="17">
        <v>-295.89999999999998</v>
      </c>
      <c r="ET37" s="17">
        <v>-607.70000000000005</v>
      </c>
      <c r="EU37" s="17">
        <v>272.17</v>
      </c>
      <c r="EV37" s="17">
        <v>-284.16000000000003</v>
      </c>
      <c r="EW37" s="17">
        <v>-255.44</v>
      </c>
      <c r="EX37" s="17">
        <v>-138.63999999999999</v>
      </c>
      <c r="EY37" s="17">
        <v>-730.44</v>
      </c>
      <c r="EZ37" s="17">
        <v>-758.54</v>
      </c>
      <c r="FA37" s="17">
        <v>466.44</v>
      </c>
      <c r="FB37" s="17">
        <v>-597.75</v>
      </c>
      <c r="FC37" s="17">
        <v>-1328.87</v>
      </c>
      <c r="FD37" s="17">
        <v>-546.59</v>
      </c>
      <c r="FE37" s="17">
        <v>-487.45</v>
      </c>
      <c r="FF37" s="17">
        <v>-329.49</v>
      </c>
      <c r="FG37" s="17">
        <v>-309.42</v>
      </c>
      <c r="FH37" s="17">
        <v>134.12</v>
      </c>
      <c r="FI37" s="17">
        <v>375.17</v>
      </c>
      <c r="FJ37" s="17">
        <v>400.24</v>
      </c>
      <c r="FK37" s="17">
        <v>219.08</v>
      </c>
      <c r="FL37" s="17">
        <v>4.45</v>
      </c>
      <c r="FM37" s="17">
        <v>-432.94</v>
      </c>
      <c r="FN37" s="17">
        <v>1692.66</v>
      </c>
      <c r="FO37" s="17">
        <v>-1575.86</v>
      </c>
      <c r="FP37" s="17">
        <v>-621.70000000000005</v>
      </c>
      <c r="FQ37" s="17">
        <v>1039.53</v>
      </c>
      <c r="FR37" s="17">
        <v>154.20288129134292</v>
      </c>
      <c r="FS37" s="17">
        <v>784.71</v>
      </c>
      <c r="FT37" s="17">
        <v>-279.31</v>
      </c>
      <c r="FU37" s="17">
        <v>50.77</v>
      </c>
      <c r="FV37" s="17">
        <v>-165.47299565290976</v>
      </c>
      <c r="FW37" s="17">
        <v>140.86933477084892</v>
      </c>
      <c r="FX37" s="17">
        <v>-24.492658008191462</v>
      </c>
      <c r="FY37" s="17">
        <v>548.29730422531475</v>
      </c>
      <c r="FZ37" s="17">
        <v>2069.6516354297432</v>
      </c>
      <c r="GA37" s="17">
        <v>-1894.6008643702553</v>
      </c>
      <c r="GB37" s="17">
        <v>-1194.5342478333876</v>
      </c>
      <c r="GC37" s="17">
        <v>-464.79905869656932</v>
      </c>
      <c r="GD37" s="17">
        <v>-39.149793671716637</v>
      </c>
      <c r="GE37" s="17">
        <v>-235.35594221122113</v>
      </c>
      <c r="GF37" s="17">
        <v>106.59936962112046</v>
      </c>
      <c r="GG37" s="17">
        <v>727.73728978081522</v>
      </c>
      <c r="GH37" s="17">
        <v>-420.65413123410474</v>
      </c>
      <c r="GI37" s="17">
        <v>-613.36241038029459</v>
      </c>
      <c r="GJ37" s="17">
        <v>132.03772654365267</v>
      </c>
      <c r="GK37" s="17">
        <v>915.26445081969553</v>
      </c>
      <c r="GL37" s="17">
        <v>2379.9829284262769</v>
      </c>
      <c r="GM37" s="17">
        <v>-1997.9923596376439</v>
      </c>
      <c r="GN37" s="17">
        <v>-805.72822691778015</v>
      </c>
      <c r="GO37" s="17">
        <v>-260.72885576754049</v>
      </c>
      <c r="GP37" s="17">
        <v>340.90146996502187</v>
      </c>
      <c r="GQ37" s="17">
        <v>-282.67502824920581</v>
      </c>
      <c r="GR37" s="17">
        <v>-347.2682268073907</v>
      </c>
      <c r="GS37" s="17">
        <v>911.53846461967623</v>
      </c>
      <c r="GT37" s="17">
        <v>-35.533694738451864</v>
      </c>
      <c r="GU37" s="17">
        <v>-77.00986054348013</v>
      </c>
      <c r="GV37" s="17">
        <v>264.93017456749305</v>
      </c>
      <c r="GW37" s="17">
        <v>422.78730081871879</v>
      </c>
      <c r="GX37" s="17">
        <v>3109.1937008112805</v>
      </c>
      <c r="GY37" s="17">
        <v>-1210.1749220913284</v>
      </c>
      <c r="GZ37" s="17">
        <v>-557.77994305937091</v>
      </c>
      <c r="HA37" s="17">
        <v>-14.06151417461394</v>
      </c>
      <c r="HB37" s="17">
        <v>311.60425996140214</v>
      </c>
      <c r="HC37" s="17">
        <v>-229.79124998323479</v>
      </c>
      <c r="HD37" s="17">
        <v>142.5941228817473</v>
      </c>
      <c r="HE37" s="17">
        <v>-156.31248468970378</v>
      </c>
      <c r="HF37" s="17">
        <v>-387.87620246054917</v>
      </c>
      <c r="HG37" s="17">
        <v>-99.023718393579642</v>
      </c>
      <c r="HH37" s="17">
        <v>162.93214482068711</v>
      </c>
      <c r="HI37" s="17">
        <v>66.348379290876778</v>
      </c>
      <c r="HJ37" s="17">
        <v>3023.0049587875455</v>
      </c>
      <c r="HK37" s="17">
        <v>-1259.8605031050051</v>
      </c>
      <c r="HL37" s="17">
        <v>-981.72270052111708</v>
      </c>
      <c r="HM37" s="17">
        <v>1259.8630807371874</v>
      </c>
      <c r="HN37" s="17">
        <v>610.60217085619104</v>
      </c>
      <c r="HO37" s="17">
        <v>508.24208779672068</v>
      </c>
      <c r="HP37" s="17">
        <v>-187.37277526104748</v>
      </c>
      <c r="HQ37" s="17">
        <v>476.66870243950302</v>
      </c>
      <c r="HR37" s="17">
        <v>-788.13536216932357</v>
      </c>
      <c r="HS37" s="17">
        <v>-947.8254274232238</v>
      </c>
      <c r="HT37" s="17">
        <v>-157.29825362547058</v>
      </c>
      <c r="HU37" s="17">
        <v>-1164.9719604835866</v>
      </c>
      <c r="HV37" s="17">
        <v>2169.4376862922086</v>
      </c>
      <c r="HW37" s="17">
        <v>-1668.6330164360584</v>
      </c>
      <c r="HX37" s="17">
        <v>-1037.0393924679072</v>
      </c>
      <c r="HY37" s="17">
        <v>-139.27203429254496</v>
      </c>
      <c r="HZ37" s="17">
        <v>-1443.9794531969026</v>
      </c>
      <c r="IA37" s="17">
        <v>-956.52130019858691</v>
      </c>
      <c r="IB37" s="17">
        <v>-850.25353981838407</v>
      </c>
      <c r="IC37" s="17">
        <v>-1612.7124047069776</v>
      </c>
      <c r="ID37" s="17">
        <v>-3858.6553879497687</v>
      </c>
      <c r="IE37" s="17">
        <v>-3174.1923287995965</v>
      </c>
      <c r="IF37" s="17">
        <v>-3268.7201434730446</v>
      </c>
      <c r="IG37" s="17">
        <v>-5194.6670964632312</v>
      </c>
      <c r="IH37" s="17">
        <v>3708.6014350085816</v>
      </c>
      <c r="II37" s="17">
        <v>-1694.370117753155</v>
      </c>
      <c r="IJ37" s="17">
        <v>-4600.8853521140654</v>
      </c>
      <c r="IK37" s="17">
        <v>-4600.8853521140654</v>
      </c>
      <c r="IL37" s="17">
        <v>-888.59414501077322</v>
      </c>
      <c r="IM37" s="17">
        <v>-1545.6015594610828</v>
      </c>
      <c r="IN37" s="17">
        <v>-2348.2272211733284</v>
      </c>
      <c r="IO37" s="17">
        <v>-333.70754007442184</v>
      </c>
      <c r="IP37" s="17">
        <v>-22928.650171834553</v>
      </c>
      <c r="IQ37" s="17">
        <v>2932.1929377374313</v>
      </c>
      <c r="IR37" s="17">
        <v>652.41766915914309</v>
      </c>
      <c r="IS37" s="17">
        <v>1076.9884179080723</v>
      </c>
      <c r="IT37" s="17">
        <v>7256.9007981633686</v>
      </c>
      <c r="IU37" s="17">
        <v>-4503.5722639244368</v>
      </c>
      <c r="IV37" s="17">
        <v>-4305.0247613131669</v>
      </c>
      <c r="IW37" s="17">
        <v>2550.4716532595489</v>
      </c>
      <c r="IX37" s="17">
        <v>-106.01597898239081</v>
      </c>
      <c r="IY37" s="17">
        <v>1289.2873420457665</v>
      </c>
      <c r="IZ37" s="17">
        <v>3572.8363413553038</v>
      </c>
      <c r="JA37" s="17">
        <v>2623.5760377123956</v>
      </c>
      <c r="JB37" s="17">
        <v>-653.90068770999994</v>
      </c>
      <c r="JC37" s="17">
        <v>691.36422582</v>
      </c>
      <c r="JD37" s="17" t="s">
        <v>102</v>
      </c>
      <c r="JE37" s="17" t="s">
        <v>103</v>
      </c>
      <c r="JF37" s="17" t="s">
        <v>104</v>
      </c>
      <c r="JG37" s="17">
        <v>-2777.7969017900004</v>
      </c>
      <c r="JH37" s="17">
        <v>-1159.89190211</v>
      </c>
      <c r="JI37" s="17">
        <v>1936.08207412</v>
      </c>
      <c r="JJ37" s="17">
        <v>1967.1004689699998</v>
      </c>
      <c r="JK37" s="17">
        <v>1636.8035187200001</v>
      </c>
      <c r="JL37" s="17">
        <v>954.10078705000001</v>
      </c>
      <c r="JM37" s="17">
        <v>4735.0238373199991</v>
      </c>
      <c r="JN37" s="17">
        <v>4735.0238373199991</v>
      </c>
      <c r="JO37" s="17">
        <v>2575.49945987</v>
      </c>
      <c r="JP37" s="17">
        <v>3641.63668345</v>
      </c>
      <c r="JQ37" s="17">
        <v>1610.6148190500003</v>
      </c>
      <c r="JR37" s="17">
        <v>4552.6286152499997</v>
      </c>
      <c r="JS37" s="17">
        <v>-1681.3851655700003</v>
      </c>
      <c r="JT37" s="17" t="s">
        <v>162</v>
      </c>
      <c r="JU37" s="17" t="s">
        <v>163</v>
      </c>
      <c r="JV37" s="17">
        <v>-358</v>
      </c>
      <c r="JW37" s="17">
        <v>808</v>
      </c>
      <c r="JX37" s="17">
        <v>-400.15172219000004</v>
      </c>
      <c r="JY37" s="17">
        <v>1602.3977951999998</v>
      </c>
      <c r="JZ37" s="17">
        <v>53.561312819999984</v>
      </c>
      <c r="KA37" s="17">
        <v>-1765.27917045</v>
      </c>
      <c r="KB37" s="17">
        <v>686.37505987999998</v>
      </c>
      <c r="KC37" s="17">
        <v>-929.38728460000004</v>
      </c>
      <c r="KD37" s="17">
        <v>3040.8384630999999</v>
      </c>
      <c r="KE37" s="17">
        <v>-4501.0497138199999</v>
      </c>
      <c r="KF37" s="17">
        <v>-2945.0309085700001</v>
      </c>
      <c r="KG37" s="17">
        <v>-29.488325830000036</v>
      </c>
      <c r="KH37" s="17">
        <v>-1420.0374649299999</v>
      </c>
      <c r="KI37" s="17">
        <v>280.13803958999995</v>
      </c>
      <c r="KJ37" s="17">
        <v>-1580.6921165700001</v>
      </c>
    </row>
    <row r="38" spans="1:296" x14ac:dyDescent="0.3">
      <c r="A38" s="9" t="s">
        <v>16</v>
      </c>
      <c r="B38" s="12">
        <v>-774.95</v>
      </c>
      <c r="C38" s="12">
        <v>1431.1</v>
      </c>
      <c r="D38" s="13">
        <v>-596.4</v>
      </c>
      <c r="E38" s="13">
        <v>-1199.19</v>
      </c>
      <c r="F38" s="13">
        <v>-184.15</v>
      </c>
      <c r="G38" s="13">
        <v>-356.75</v>
      </c>
      <c r="H38" s="13">
        <v>-1390.98</v>
      </c>
      <c r="I38" s="13">
        <v>-1061.98</v>
      </c>
      <c r="J38" s="14">
        <v>1034.83</v>
      </c>
      <c r="K38" s="13">
        <v>-1443.41</v>
      </c>
      <c r="L38" s="13">
        <v>-534.26</v>
      </c>
      <c r="M38" s="13">
        <v>-938.24</v>
      </c>
      <c r="N38" s="15">
        <v>267.14</v>
      </c>
      <c r="O38" s="12">
        <v>1310.6300000000001</v>
      </c>
      <c r="P38" s="13">
        <v>-649.33000000000004</v>
      </c>
      <c r="Q38" s="13">
        <v>-300.39</v>
      </c>
      <c r="R38" s="13">
        <v>0.99</v>
      </c>
      <c r="S38" s="13">
        <v>382.45</v>
      </c>
      <c r="T38" s="13">
        <v>436.1</v>
      </c>
      <c r="U38" s="13">
        <v>-1129.31</v>
      </c>
      <c r="V38" s="13">
        <v>-250.72</v>
      </c>
      <c r="W38" s="13">
        <v>-662.16</v>
      </c>
      <c r="X38" s="14">
        <v>-960.91</v>
      </c>
      <c r="Y38" s="13">
        <v>-663.42</v>
      </c>
      <c r="Z38" s="15">
        <v>-539.71</v>
      </c>
      <c r="AA38" s="12">
        <v>-1290.52</v>
      </c>
      <c r="AB38" s="13">
        <v>-470.93</v>
      </c>
      <c r="AC38" s="13">
        <v>300.67</v>
      </c>
      <c r="AD38" s="13">
        <v>-160.97999999999999</v>
      </c>
      <c r="AE38" s="13">
        <v>296.11</v>
      </c>
      <c r="AF38" s="13">
        <v>-224.93</v>
      </c>
      <c r="AG38" s="13">
        <v>-58.42</v>
      </c>
      <c r="AH38" s="13">
        <v>-862.05</v>
      </c>
      <c r="AI38" s="13">
        <v>-61.76</v>
      </c>
      <c r="AJ38" s="13">
        <v>-229.03</v>
      </c>
      <c r="AK38" s="13">
        <v>688</v>
      </c>
      <c r="AL38" s="15">
        <v>-277.73</v>
      </c>
      <c r="AM38" s="12">
        <v>-1016.53</v>
      </c>
      <c r="AN38" s="13">
        <v>-317.60000000000002</v>
      </c>
      <c r="AO38" s="13">
        <v>-373.56</v>
      </c>
      <c r="AP38" s="13">
        <v>-1301.4100000000001</v>
      </c>
      <c r="AQ38" s="13">
        <v>-652.89</v>
      </c>
      <c r="AR38" s="13">
        <v>135.30000000000001</v>
      </c>
      <c r="AS38" s="13">
        <v>322.23</v>
      </c>
      <c r="AT38" s="13">
        <v>-183.51</v>
      </c>
      <c r="AU38" s="13">
        <v>-297.64</v>
      </c>
      <c r="AV38" s="13">
        <v>-424.72</v>
      </c>
      <c r="AW38" s="13">
        <v>-370.74</v>
      </c>
      <c r="AX38" s="15">
        <v>259.75</v>
      </c>
      <c r="AY38" s="12">
        <v>-472.95</v>
      </c>
      <c r="AZ38" s="13">
        <v>-72.3</v>
      </c>
      <c r="BA38" s="13">
        <v>-283.14</v>
      </c>
      <c r="BB38" s="13">
        <v>165.42</v>
      </c>
      <c r="BC38" s="13">
        <v>-639.09</v>
      </c>
      <c r="BD38" s="13">
        <v>-424.66</v>
      </c>
      <c r="BE38" s="13">
        <v>-35.65</v>
      </c>
      <c r="BF38" s="13">
        <v>-2435.6999999999998</v>
      </c>
      <c r="BG38" s="13">
        <v>-530.35</v>
      </c>
      <c r="BH38" s="13">
        <v>111.9</v>
      </c>
      <c r="BI38" s="13">
        <v>-949.12</v>
      </c>
      <c r="BJ38" s="15">
        <v>717</v>
      </c>
      <c r="BK38" s="16">
        <v>131.97999999999999</v>
      </c>
      <c r="BL38" s="13">
        <v>-308.06</v>
      </c>
      <c r="BM38" s="13">
        <v>262.10000000000002</v>
      </c>
      <c r="BN38" s="13">
        <v>-439.77</v>
      </c>
      <c r="BO38" s="13">
        <v>287.89</v>
      </c>
      <c r="BP38" s="13">
        <v>439.76</v>
      </c>
      <c r="BQ38" s="13">
        <v>896.54</v>
      </c>
      <c r="BR38" s="13">
        <v>-1293.25</v>
      </c>
      <c r="BS38" s="13">
        <v>-476.3</v>
      </c>
      <c r="BT38" s="13">
        <v>690.59</v>
      </c>
      <c r="BU38" s="13">
        <v>-161.24</v>
      </c>
      <c r="BV38" s="17">
        <v>1264.32</v>
      </c>
      <c r="BW38" s="12">
        <v>-310.98</v>
      </c>
      <c r="BX38" s="12">
        <v>-56.1</v>
      </c>
      <c r="BY38" s="12">
        <v>637.42999999999995</v>
      </c>
      <c r="BZ38" s="13">
        <v>-474.74</v>
      </c>
      <c r="CA38" s="13">
        <v>96.92</v>
      </c>
      <c r="CB38" s="13">
        <v>-213.45</v>
      </c>
      <c r="CC38" s="13">
        <v>-154.84</v>
      </c>
      <c r="CD38" s="13">
        <v>-66.33</v>
      </c>
      <c r="CE38" s="13">
        <v>-96.64</v>
      </c>
      <c r="CF38" s="13">
        <v>-561.34</v>
      </c>
      <c r="CG38" s="13">
        <v>4.57</v>
      </c>
      <c r="CH38" s="17">
        <v>-505.46</v>
      </c>
      <c r="CI38" s="12">
        <v>-52.38</v>
      </c>
      <c r="CJ38" s="12">
        <v>702.39</v>
      </c>
      <c r="CK38" s="12">
        <v>-103.76</v>
      </c>
      <c r="CL38" s="12">
        <v>792.77</v>
      </c>
      <c r="CM38" s="12">
        <v>810.98</v>
      </c>
      <c r="CN38" s="12">
        <v>-1974.95</v>
      </c>
      <c r="CO38" s="12">
        <v>72.349999999999994</v>
      </c>
      <c r="CP38" s="12">
        <v>-484.1</v>
      </c>
      <c r="CQ38" s="12">
        <v>-879.62</v>
      </c>
      <c r="CR38" s="12">
        <v>-364.66</v>
      </c>
      <c r="CS38" s="12">
        <v>-663.84</v>
      </c>
      <c r="CT38" s="17">
        <v>821.43</v>
      </c>
      <c r="CU38" s="12">
        <v>145.22</v>
      </c>
      <c r="CV38" s="12">
        <v>-730.51</v>
      </c>
      <c r="CW38" s="12">
        <v>-411.51</v>
      </c>
      <c r="CX38" s="12">
        <v>-150.29</v>
      </c>
      <c r="CY38" s="12">
        <v>-449.42</v>
      </c>
      <c r="CZ38" s="12">
        <v>265.95</v>
      </c>
      <c r="DA38" s="12">
        <v>-171</v>
      </c>
      <c r="DB38" s="12">
        <v>-428.58</v>
      </c>
      <c r="DC38" s="12">
        <v>-910.29</v>
      </c>
      <c r="DD38" s="12">
        <v>9.06</v>
      </c>
      <c r="DE38" s="12">
        <v>-134.08000000000001</v>
      </c>
      <c r="DF38" s="17">
        <v>627.66</v>
      </c>
      <c r="DG38" s="12">
        <v>561.80999999999995</v>
      </c>
      <c r="DH38" s="12">
        <v>-675.3</v>
      </c>
      <c r="DI38" s="12">
        <v>511.4</v>
      </c>
      <c r="DJ38" s="12">
        <v>-208.07</v>
      </c>
      <c r="DK38" s="12">
        <v>-278.05</v>
      </c>
      <c r="DL38" s="12">
        <v>-575.35</v>
      </c>
      <c r="DM38" s="12">
        <v>-1247.26</v>
      </c>
      <c r="DN38" s="12">
        <v>166.44</v>
      </c>
      <c r="DO38" s="12">
        <v>46.29</v>
      </c>
      <c r="DP38" s="12">
        <v>-302.39</v>
      </c>
      <c r="DQ38" s="12">
        <v>-773.02</v>
      </c>
      <c r="DR38" s="17">
        <v>61.34</v>
      </c>
      <c r="DS38" s="17">
        <v>-547.16</v>
      </c>
      <c r="DT38" s="17">
        <v>872.35</v>
      </c>
      <c r="DU38" s="17">
        <v>-102.33</v>
      </c>
      <c r="DV38" s="17">
        <v>6.04</v>
      </c>
      <c r="DW38" s="17">
        <v>150.96</v>
      </c>
      <c r="DX38" s="17">
        <v>-1107.98</v>
      </c>
      <c r="DY38" s="17">
        <v>-730.18</v>
      </c>
      <c r="DZ38" s="17">
        <v>-340.88</v>
      </c>
      <c r="EA38" s="17">
        <v>484.22</v>
      </c>
      <c r="EB38" s="17">
        <v>74.55</v>
      </c>
      <c r="EC38" s="17">
        <v>1321.8</v>
      </c>
      <c r="ED38" s="17">
        <v>2564.06</v>
      </c>
      <c r="EE38" s="17">
        <v>48.93</v>
      </c>
      <c r="EF38" s="17">
        <v>129.91999999999999</v>
      </c>
      <c r="EG38" s="17">
        <v>-297.72000000000003</v>
      </c>
      <c r="EH38" s="17">
        <v>150.32</v>
      </c>
      <c r="EI38" s="17">
        <v>790.01</v>
      </c>
      <c r="EJ38" s="17">
        <v>-835.99</v>
      </c>
      <c r="EK38" s="17">
        <v>14.15</v>
      </c>
      <c r="EL38" s="17">
        <v>202.95</v>
      </c>
      <c r="EM38" s="17">
        <v>38.22</v>
      </c>
      <c r="EN38" s="17">
        <v>-237.72</v>
      </c>
      <c r="EO38" s="17">
        <v>-187.97</v>
      </c>
      <c r="EP38" s="17">
        <v>506.44</v>
      </c>
      <c r="EQ38" s="17">
        <v>-130.96</v>
      </c>
      <c r="ER38" s="17">
        <v>-52.02</v>
      </c>
      <c r="ES38" s="17">
        <v>63.73</v>
      </c>
      <c r="ET38" s="17">
        <v>316.77999999999997</v>
      </c>
      <c r="EU38" s="17">
        <v>-15.29</v>
      </c>
      <c r="EV38" s="17">
        <v>-518.34</v>
      </c>
      <c r="EW38" s="17">
        <v>603.29999999999995</v>
      </c>
      <c r="EX38" s="17">
        <v>172.59</v>
      </c>
      <c r="EY38" s="17">
        <v>1435.25</v>
      </c>
      <c r="EZ38" s="17">
        <v>433.94</v>
      </c>
      <c r="FA38" s="17">
        <v>-368.3</v>
      </c>
      <c r="FB38" s="17">
        <v>2333.06</v>
      </c>
      <c r="FC38" s="17">
        <v>-443.86</v>
      </c>
      <c r="FD38" s="17">
        <v>827.93</v>
      </c>
      <c r="FE38" s="17">
        <v>97.4</v>
      </c>
      <c r="FF38" s="17">
        <v>-208</v>
      </c>
      <c r="FG38" s="17">
        <v>72.400000000000006</v>
      </c>
      <c r="FH38" s="17">
        <v>813.46</v>
      </c>
      <c r="FI38" s="17">
        <v>810.35</v>
      </c>
      <c r="FJ38" s="17">
        <v>202.32</v>
      </c>
      <c r="FK38" s="17">
        <v>893.6</v>
      </c>
      <c r="FL38" s="17">
        <v>-10.74</v>
      </c>
      <c r="FM38" s="17">
        <v>248.78</v>
      </c>
      <c r="FN38" s="17">
        <v>974</v>
      </c>
      <c r="FO38" s="17">
        <v>962.15</v>
      </c>
      <c r="FP38" s="17">
        <v>-661.9</v>
      </c>
      <c r="FQ38" s="17">
        <v>806.27</v>
      </c>
      <c r="FR38" s="17">
        <v>131.3785399221432</v>
      </c>
      <c r="FS38" s="17">
        <v>147.13999999999999</v>
      </c>
      <c r="FT38" s="17">
        <v>-291.04000000000002</v>
      </c>
      <c r="FU38" s="17">
        <v>629.13</v>
      </c>
      <c r="FV38" s="17">
        <v>-528.53690379495322</v>
      </c>
      <c r="FW38" s="17">
        <v>-154.14240008231138</v>
      </c>
      <c r="FX38" s="17">
        <v>-165.583516852408</v>
      </c>
      <c r="FY38" s="17">
        <v>-314.33307637605071</v>
      </c>
      <c r="FZ38" s="17">
        <v>422.29501513525997</v>
      </c>
      <c r="GA38" s="17">
        <v>384.10866693690741</v>
      </c>
      <c r="GB38" s="17">
        <v>-46.362987257546806</v>
      </c>
      <c r="GC38" s="17">
        <v>298.37390786356792</v>
      </c>
      <c r="GD38" s="17">
        <v>-590.06825275095969</v>
      </c>
      <c r="GE38" s="17">
        <v>-475.38260153575339</v>
      </c>
      <c r="GF38" s="17">
        <v>-145.32573981610781</v>
      </c>
      <c r="GG38" s="17">
        <v>-491.42802122649624</v>
      </c>
      <c r="GH38" s="17">
        <v>111.06428115167944</v>
      </c>
      <c r="GI38" s="17">
        <v>-191.09239782313475</v>
      </c>
      <c r="GJ38" s="17">
        <v>561.52626769825315</v>
      </c>
      <c r="GK38" s="17">
        <v>-244.65330226907776</v>
      </c>
      <c r="GL38" s="17">
        <v>467.24110266224932</v>
      </c>
      <c r="GM38" s="17">
        <v>126.20817294428429</v>
      </c>
      <c r="GN38" s="17">
        <v>438.40015169976772</v>
      </c>
      <c r="GO38" s="17">
        <v>156.24367291014161</v>
      </c>
      <c r="GP38" s="17">
        <v>-25.719604764987814</v>
      </c>
      <c r="GQ38" s="17">
        <v>-667.66337253055326</v>
      </c>
      <c r="GR38" s="17">
        <v>-1107.1763074175637</v>
      </c>
      <c r="GS38" s="17">
        <v>-1124.3903750658303</v>
      </c>
      <c r="GT38" s="17">
        <v>-591.85039359566156</v>
      </c>
      <c r="GU38" s="17">
        <v>-465.83531705616298</v>
      </c>
      <c r="GV38" s="17">
        <v>-689.78174893586925</v>
      </c>
      <c r="GW38" s="17">
        <v>537.40979766718522</v>
      </c>
      <c r="GX38" s="17">
        <v>-1002.9806968772816</v>
      </c>
      <c r="GY38" s="17">
        <v>-506.94345123653784</v>
      </c>
      <c r="GZ38" s="17">
        <v>-832.113377868111</v>
      </c>
      <c r="HA38" s="17">
        <v>-239.49414874959777</v>
      </c>
      <c r="HB38" s="17">
        <v>227.34119294785475</v>
      </c>
      <c r="HC38" s="17">
        <v>1054.9229377491536</v>
      </c>
      <c r="HD38" s="17">
        <v>438.95753902020709</v>
      </c>
      <c r="HE38" s="17">
        <v>-557.66980116959792</v>
      </c>
      <c r="HF38" s="17">
        <v>-354.95922128322974</v>
      </c>
      <c r="HG38" s="17">
        <v>-260.71139851584735</v>
      </c>
      <c r="HH38" s="17">
        <v>-1115.0744324403659</v>
      </c>
      <c r="HI38" s="17">
        <v>38.725188342542765</v>
      </c>
      <c r="HJ38" s="17">
        <v>-9723.7040221532843</v>
      </c>
      <c r="HK38" s="17">
        <v>-663.74527705086803</v>
      </c>
      <c r="HL38" s="17">
        <v>-742.76850971515489</v>
      </c>
      <c r="HM38" s="17">
        <v>-404.8553484021844</v>
      </c>
      <c r="HN38" s="17">
        <v>194.70034470369177</v>
      </c>
      <c r="HO38" s="17">
        <v>-421.75802577618344</v>
      </c>
      <c r="HP38" s="17">
        <v>-718.64812335455429</v>
      </c>
      <c r="HQ38" s="17">
        <v>-789.83060370920248</v>
      </c>
      <c r="HR38" s="17">
        <v>218.77445962469289</v>
      </c>
      <c r="HS38" s="17">
        <v>-627.78709812540683</v>
      </c>
      <c r="HT38" s="17">
        <v>-997.97330445090643</v>
      </c>
      <c r="HU38" s="17">
        <v>86.613964350911431</v>
      </c>
      <c r="HV38" s="17">
        <v>1300.0492070075754</v>
      </c>
      <c r="HW38" s="17">
        <v>-445.80793287722912</v>
      </c>
      <c r="HX38" s="17">
        <v>-212.16448867707589</v>
      </c>
      <c r="HY38" s="17">
        <v>53.111189099848104</v>
      </c>
      <c r="HZ38" s="17">
        <v>-1018.5417687379548</v>
      </c>
      <c r="IA38" s="17">
        <v>-133.80250361003607</v>
      </c>
      <c r="IB38" s="17">
        <v>-1183.1822004931264</v>
      </c>
      <c r="IC38" s="17">
        <v>785.63752932865498</v>
      </c>
      <c r="ID38" s="17">
        <v>-483.74635677157352</v>
      </c>
      <c r="IE38" s="17">
        <v>-1785.9955763507244</v>
      </c>
      <c r="IF38" s="17">
        <v>264.14643536930714</v>
      </c>
      <c r="IG38" s="17">
        <v>237.98863674377696</v>
      </c>
      <c r="IH38" s="17">
        <v>1016.3383737009619</v>
      </c>
      <c r="II38" s="17">
        <v>-4426.2682130359171</v>
      </c>
      <c r="IJ38" s="17">
        <v>-2479.6879376239558</v>
      </c>
      <c r="IK38" s="17">
        <v>-2479.6879376239558</v>
      </c>
      <c r="IL38" s="17">
        <v>1040.3883423188913</v>
      </c>
      <c r="IM38" s="17">
        <v>306.79738367025288</v>
      </c>
      <c r="IN38" s="17">
        <v>171.76378664174209</v>
      </c>
      <c r="IO38" s="17">
        <v>1280.4579614019174</v>
      </c>
      <c r="IP38" s="17">
        <v>-969.56638467525772</v>
      </c>
      <c r="IQ38" s="17">
        <v>688.48311917906881</v>
      </c>
      <c r="IR38" s="17">
        <v>-711.27353067096556</v>
      </c>
      <c r="IS38" s="17">
        <v>-144.86856403977464</v>
      </c>
      <c r="IT38" s="17">
        <v>-637.28638825211499</v>
      </c>
      <c r="IU38" s="17">
        <v>2163.7617802066816</v>
      </c>
      <c r="IV38" s="17">
        <v>-937.86178535691658</v>
      </c>
      <c r="IW38" s="17">
        <v>-154.28857474327611</v>
      </c>
      <c r="IX38" s="17">
        <v>602.12319258545676</v>
      </c>
      <c r="IY38" s="17">
        <v>167.93643497812667</v>
      </c>
      <c r="IZ38" s="17">
        <v>1491.6860311194637</v>
      </c>
      <c r="JA38" s="17">
        <v>-904.37664672952337</v>
      </c>
      <c r="JB38" s="17">
        <v>-866.04875842000013</v>
      </c>
      <c r="JC38" s="17">
        <v>500.10932599</v>
      </c>
      <c r="JD38" s="17">
        <v>805</v>
      </c>
      <c r="JE38" s="17">
        <v>343</v>
      </c>
      <c r="JF38" s="17">
        <v>-942</v>
      </c>
      <c r="JG38" s="17">
        <v>1651.16667209</v>
      </c>
      <c r="JH38" s="17">
        <v>-482.83024162999999</v>
      </c>
      <c r="JI38" s="17">
        <v>342.55983635000098</v>
      </c>
      <c r="JJ38" s="17">
        <v>697.6720899899999</v>
      </c>
      <c r="JK38" s="17">
        <v>2038.5260514599997</v>
      </c>
      <c r="JL38" s="17">
        <v>1742.1485863999997</v>
      </c>
      <c r="JM38" s="17">
        <v>1692.23980102</v>
      </c>
      <c r="JN38" s="17">
        <v>1692.23980102</v>
      </c>
      <c r="JO38" s="17">
        <v>192.35555362999975</v>
      </c>
      <c r="JP38" s="17">
        <v>359.94521822999997</v>
      </c>
      <c r="JQ38" s="17">
        <v>1343.2741287599999</v>
      </c>
      <c r="JR38" s="17">
        <v>-1035.1181425300006</v>
      </c>
      <c r="JS38" s="17">
        <v>1006.14313494</v>
      </c>
      <c r="JT38" s="17">
        <v>-299</v>
      </c>
      <c r="JU38" s="17">
        <v>566</v>
      </c>
      <c r="JV38" s="17" t="s">
        <v>164</v>
      </c>
      <c r="JW38" s="17">
        <v>926</v>
      </c>
      <c r="JX38" s="17">
        <v>2610.19513413</v>
      </c>
      <c r="JY38" s="17">
        <v>2057.61551289</v>
      </c>
      <c r="JZ38" s="17">
        <v>6.4763993000000113</v>
      </c>
      <c r="KA38" s="17">
        <v>-996.02813439999954</v>
      </c>
      <c r="KB38" s="17">
        <v>149.11783441</v>
      </c>
      <c r="KC38" s="17">
        <v>2889.6206915299999</v>
      </c>
      <c r="KD38" s="17">
        <v>-4462.6211812500005</v>
      </c>
      <c r="KE38" s="17">
        <v>4869.4532934099989</v>
      </c>
      <c r="KF38" s="17">
        <v>568.14196497</v>
      </c>
      <c r="KG38" s="17">
        <v>468.55340883000002</v>
      </c>
      <c r="KH38" s="17">
        <v>1780.571745</v>
      </c>
      <c r="KI38" s="17">
        <v>-273.35381991999998</v>
      </c>
      <c r="KJ38" s="17">
        <v>1468.3984221300002</v>
      </c>
    </row>
    <row r="39" spans="1:296" x14ac:dyDescent="0.3">
      <c r="A39" s="9" t="s">
        <v>17</v>
      </c>
      <c r="B39" s="12">
        <v>-499.23</v>
      </c>
      <c r="C39" s="12">
        <v>1599.45</v>
      </c>
      <c r="D39" s="13">
        <v>-7.61</v>
      </c>
      <c r="E39" s="13">
        <v>-667.54</v>
      </c>
      <c r="F39" s="13">
        <v>312.06</v>
      </c>
      <c r="G39" s="13">
        <v>-317.27</v>
      </c>
      <c r="H39" s="13">
        <v>-731.84</v>
      </c>
      <c r="I39" s="13">
        <v>-1104</v>
      </c>
      <c r="J39" s="14">
        <v>1071.68</v>
      </c>
      <c r="K39" s="13">
        <v>-1295.97</v>
      </c>
      <c r="L39" s="13">
        <v>-358.58</v>
      </c>
      <c r="M39" s="13">
        <v>-630.34</v>
      </c>
      <c r="N39" s="15">
        <v>676.13</v>
      </c>
      <c r="O39" s="12">
        <v>1842.99</v>
      </c>
      <c r="P39" s="13">
        <v>-977.09</v>
      </c>
      <c r="Q39" s="13">
        <v>149.19999999999999</v>
      </c>
      <c r="R39" s="13">
        <v>563.91</v>
      </c>
      <c r="S39" s="13">
        <v>673.33</v>
      </c>
      <c r="T39" s="13">
        <v>890.5</v>
      </c>
      <c r="U39" s="13">
        <v>-485.88</v>
      </c>
      <c r="V39" s="13">
        <v>-294.54000000000002</v>
      </c>
      <c r="W39" s="13">
        <v>-436</v>
      </c>
      <c r="X39" s="14">
        <v>-425.31</v>
      </c>
      <c r="Y39" s="13">
        <v>-299.95999999999998</v>
      </c>
      <c r="Z39" s="15">
        <v>-216.43</v>
      </c>
      <c r="AA39" s="12">
        <v>-687.08</v>
      </c>
      <c r="AB39" s="13">
        <v>32.35</v>
      </c>
      <c r="AC39" s="13">
        <v>495.51</v>
      </c>
      <c r="AD39" s="13">
        <v>-149.91999999999999</v>
      </c>
      <c r="AE39" s="13">
        <v>251.49</v>
      </c>
      <c r="AF39" s="13">
        <v>73.790000000000006</v>
      </c>
      <c r="AG39" s="13">
        <v>-77.2</v>
      </c>
      <c r="AH39" s="13">
        <v>-685.5</v>
      </c>
      <c r="AI39" s="13">
        <v>333.6</v>
      </c>
      <c r="AJ39" s="13">
        <v>-184.71</v>
      </c>
      <c r="AK39" s="13">
        <v>874.46</v>
      </c>
      <c r="AL39" s="15">
        <v>-320.58</v>
      </c>
      <c r="AM39" s="12">
        <v>109.57</v>
      </c>
      <c r="AN39" s="13">
        <v>-58.29</v>
      </c>
      <c r="AO39" s="13">
        <v>-584.80999999999995</v>
      </c>
      <c r="AP39" s="13">
        <v>-636.91</v>
      </c>
      <c r="AQ39" s="13">
        <v>-183.77</v>
      </c>
      <c r="AR39" s="13">
        <v>-152.33000000000001</v>
      </c>
      <c r="AS39" s="13">
        <v>657.12</v>
      </c>
      <c r="AT39" s="13">
        <v>-159.54</v>
      </c>
      <c r="AU39" s="13">
        <v>59.14</v>
      </c>
      <c r="AV39" s="13">
        <v>150.96</v>
      </c>
      <c r="AW39" s="13">
        <v>-167.91</v>
      </c>
      <c r="AX39" s="15">
        <v>7.43</v>
      </c>
      <c r="AY39" s="12">
        <v>304.7</v>
      </c>
      <c r="AZ39" s="13">
        <v>181.65</v>
      </c>
      <c r="BA39" s="13">
        <v>-142.34</v>
      </c>
      <c r="BB39" s="13">
        <v>682.17</v>
      </c>
      <c r="BC39" s="13">
        <v>-213.61</v>
      </c>
      <c r="BD39" s="13">
        <v>-92.36</v>
      </c>
      <c r="BE39" s="13">
        <v>262.33</v>
      </c>
      <c r="BF39" s="13">
        <v>-79.209999999999994</v>
      </c>
      <c r="BG39" s="13">
        <v>-279.51</v>
      </c>
      <c r="BH39" s="13">
        <v>425.56</v>
      </c>
      <c r="BI39" s="13">
        <v>-667.44</v>
      </c>
      <c r="BJ39" s="15">
        <v>303.07</v>
      </c>
      <c r="BK39" s="16">
        <v>234.62</v>
      </c>
      <c r="BL39" s="13">
        <v>598.44000000000005</v>
      </c>
      <c r="BM39" s="13">
        <v>718.91</v>
      </c>
      <c r="BN39" s="13">
        <v>-188.86</v>
      </c>
      <c r="BO39" s="13">
        <v>388.76</v>
      </c>
      <c r="BP39" s="13">
        <v>-519.25</v>
      </c>
      <c r="BQ39" s="13">
        <v>916.32</v>
      </c>
      <c r="BR39" s="13">
        <v>-754.49</v>
      </c>
      <c r="BS39" s="13">
        <v>-131.79</v>
      </c>
      <c r="BT39" s="13">
        <v>-43.71</v>
      </c>
      <c r="BU39" s="13">
        <v>-302.38</v>
      </c>
      <c r="BV39" s="17">
        <v>703.29</v>
      </c>
      <c r="BW39" s="12">
        <v>-282.36</v>
      </c>
      <c r="BX39" s="12">
        <v>471.76</v>
      </c>
      <c r="BY39" s="12">
        <v>519.54</v>
      </c>
      <c r="BZ39" s="13">
        <v>-229.47</v>
      </c>
      <c r="CA39" s="13">
        <v>263.56</v>
      </c>
      <c r="CB39" s="13">
        <v>-130.51</v>
      </c>
      <c r="CC39" s="13">
        <v>48.03</v>
      </c>
      <c r="CD39" s="13">
        <v>-40.89</v>
      </c>
      <c r="CE39" s="13">
        <v>51.67</v>
      </c>
      <c r="CF39" s="13">
        <v>-253.98</v>
      </c>
      <c r="CG39" s="13">
        <v>-26.61</v>
      </c>
      <c r="CH39" s="17">
        <v>27.21</v>
      </c>
      <c r="CI39" s="12">
        <v>270.7</v>
      </c>
      <c r="CJ39" s="12">
        <v>515.13</v>
      </c>
      <c r="CK39" s="12">
        <v>358.38</v>
      </c>
      <c r="CL39" s="12">
        <v>1044.83</v>
      </c>
      <c r="CM39" s="12">
        <v>955.03</v>
      </c>
      <c r="CN39" s="12">
        <v>-1243.45</v>
      </c>
      <c r="CO39" s="12">
        <v>228.88</v>
      </c>
      <c r="CP39" s="12">
        <v>-312.63</v>
      </c>
      <c r="CQ39" s="12">
        <v>-431.22</v>
      </c>
      <c r="CR39" s="12">
        <v>-54.19</v>
      </c>
      <c r="CS39" s="12">
        <v>-181.87</v>
      </c>
      <c r="CT39" s="17">
        <v>459.81</v>
      </c>
      <c r="CU39" s="12">
        <v>443.21</v>
      </c>
      <c r="CV39" s="12">
        <v>-313.56</v>
      </c>
      <c r="CW39" s="12">
        <v>-240.04</v>
      </c>
      <c r="CX39" s="12">
        <v>-5.21</v>
      </c>
      <c r="CY39" s="12">
        <v>7.56</v>
      </c>
      <c r="CZ39" s="12">
        <v>123.18</v>
      </c>
      <c r="DA39" s="12">
        <v>47.04</v>
      </c>
      <c r="DB39" s="12">
        <v>-192</v>
      </c>
      <c r="DC39" s="12">
        <v>-214.65</v>
      </c>
      <c r="DD39" s="12">
        <v>393.44</v>
      </c>
      <c r="DE39" s="12">
        <v>150.69</v>
      </c>
      <c r="DF39" s="17">
        <v>423.93</v>
      </c>
      <c r="DG39" s="12">
        <v>317.88</v>
      </c>
      <c r="DH39" s="12">
        <v>-243.18</v>
      </c>
      <c r="DI39" s="12">
        <v>297.88</v>
      </c>
      <c r="DJ39" s="12">
        <v>168.14</v>
      </c>
      <c r="DK39" s="12">
        <v>-3.78</v>
      </c>
      <c r="DL39" s="12">
        <v>125.77</v>
      </c>
      <c r="DM39" s="12">
        <v>-1280.46</v>
      </c>
      <c r="DN39" s="12">
        <v>261.91000000000003</v>
      </c>
      <c r="DO39" s="12">
        <v>231.75</v>
      </c>
      <c r="DP39" s="12">
        <v>-51.6</v>
      </c>
      <c r="DQ39" s="12">
        <v>-554.16</v>
      </c>
      <c r="DR39" s="17">
        <v>150.78</v>
      </c>
      <c r="DS39" s="17">
        <v>-185.86</v>
      </c>
      <c r="DT39" s="17">
        <v>236.43</v>
      </c>
      <c r="DU39" s="17">
        <v>167.57</v>
      </c>
      <c r="DV39" s="17">
        <v>99.71</v>
      </c>
      <c r="DW39" s="17">
        <v>433.85</v>
      </c>
      <c r="DX39" s="17">
        <v>-617.79999999999995</v>
      </c>
      <c r="DY39" s="17">
        <v>-243.91</v>
      </c>
      <c r="DZ39" s="17">
        <v>-108.32</v>
      </c>
      <c r="EA39" s="17">
        <v>352.72</v>
      </c>
      <c r="EB39" s="17">
        <v>-168.92</v>
      </c>
      <c r="EC39" s="17">
        <v>747</v>
      </c>
      <c r="ED39" s="17">
        <v>343.51</v>
      </c>
      <c r="EE39" s="17">
        <v>254.79</v>
      </c>
      <c r="EF39" s="17">
        <v>232.9</v>
      </c>
      <c r="EG39" s="17">
        <v>33.71</v>
      </c>
      <c r="EH39" s="17">
        <v>-115.38</v>
      </c>
      <c r="EI39" s="17">
        <v>220.39</v>
      </c>
      <c r="EJ39" s="17">
        <v>-412.16</v>
      </c>
      <c r="EK39" s="17">
        <v>-192.69</v>
      </c>
      <c r="EL39" s="17">
        <v>111.3</v>
      </c>
      <c r="EM39" s="17">
        <v>21.24</v>
      </c>
      <c r="EN39" s="17">
        <v>-18.2</v>
      </c>
      <c r="EO39" s="17">
        <v>-221.15</v>
      </c>
      <c r="EP39" s="17">
        <v>629.09</v>
      </c>
      <c r="EQ39" s="17">
        <v>270.52</v>
      </c>
      <c r="ER39" s="17">
        <v>331.61</v>
      </c>
      <c r="ES39" s="17">
        <v>297.62</v>
      </c>
      <c r="ET39" s="17">
        <v>290.24</v>
      </c>
      <c r="EU39" s="17">
        <v>89.91</v>
      </c>
      <c r="EV39" s="17">
        <v>-184.78</v>
      </c>
      <c r="EW39" s="17">
        <v>296.37</v>
      </c>
      <c r="EX39" s="17">
        <v>-224.17</v>
      </c>
      <c r="EY39" s="17">
        <v>23.51</v>
      </c>
      <c r="EZ39" s="17">
        <v>29.16</v>
      </c>
      <c r="FA39" s="17">
        <v>-292.58999999999997</v>
      </c>
      <c r="FB39" s="17">
        <v>1080.2</v>
      </c>
      <c r="FC39" s="17">
        <v>6.44</v>
      </c>
      <c r="FD39" s="17">
        <v>1047.19</v>
      </c>
      <c r="FE39" s="17">
        <v>233.13</v>
      </c>
      <c r="FF39" s="17">
        <v>-21.1</v>
      </c>
      <c r="FG39" s="17">
        <v>-883.05</v>
      </c>
      <c r="FH39" s="17">
        <v>499.07</v>
      </c>
      <c r="FI39" s="17">
        <v>-118.43</v>
      </c>
      <c r="FJ39" s="17">
        <v>-431.53</v>
      </c>
      <c r="FK39" s="17">
        <v>162.21</v>
      </c>
      <c r="FL39" s="17">
        <v>65.5</v>
      </c>
      <c r="FM39" s="17">
        <v>350.58</v>
      </c>
      <c r="FN39" s="17">
        <v>818.66</v>
      </c>
      <c r="FO39" s="17">
        <v>734.33</v>
      </c>
      <c r="FP39" s="17">
        <v>109.24</v>
      </c>
      <c r="FQ39" s="17">
        <v>-233.54</v>
      </c>
      <c r="FR39" s="17">
        <v>-166.97509909415155</v>
      </c>
      <c r="FS39" s="17">
        <v>407.92</v>
      </c>
      <c r="FT39" s="17">
        <v>-227.01</v>
      </c>
      <c r="FU39" s="17">
        <v>-115</v>
      </c>
      <c r="FV39" s="17">
        <v>-5.2703607447979763</v>
      </c>
      <c r="FW39" s="17">
        <v>110.0546249692235</v>
      </c>
      <c r="FX39" s="17">
        <v>78.114989259753088</v>
      </c>
      <c r="FY39" s="17">
        <v>79.076921467461119</v>
      </c>
      <c r="FZ39" s="17">
        <v>64.846189595168127</v>
      </c>
      <c r="GA39" s="17">
        <v>834.89253515678911</v>
      </c>
      <c r="GB39" s="17">
        <v>395.94852028397702</v>
      </c>
      <c r="GC39" s="17">
        <v>99.737507682147907</v>
      </c>
      <c r="GD39" s="17">
        <v>-163.85021534565894</v>
      </c>
      <c r="GE39" s="17">
        <v>68.105273161579817</v>
      </c>
      <c r="GF39" s="17">
        <v>144.13205036637683</v>
      </c>
      <c r="GG39" s="17">
        <v>-519.76039288536879</v>
      </c>
      <c r="GH39" s="17">
        <v>-188.30095238792362</v>
      </c>
      <c r="GI39" s="17">
        <v>-201.7432629429627</v>
      </c>
      <c r="GJ39" s="17">
        <v>376.00337157020772</v>
      </c>
      <c r="GK39" s="17">
        <v>84.206722235511364</v>
      </c>
      <c r="GL39" s="17">
        <v>22.899470414796383</v>
      </c>
      <c r="GM39" s="17">
        <v>395.46290520770208</v>
      </c>
      <c r="GN39" s="17">
        <v>561.52037723665205</v>
      </c>
      <c r="GO39" s="17">
        <v>-69.873283316594126</v>
      </c>
      <c r="GP39" s="17">
        <v>505.62304655827813</v>
      </c>
      <c r="GQ39" s="17">
        <v>-326.57073436925646</v>
      </c>
      <c r="GR39" s="17">
        <v>-752.48674569673278</v>
      </c>
      <c r="GS39" s="17">
        <v>-1042.9517289371652</v>
      </c>
      <c r="GT39" s="17">
        <v>-33.201384036883034</v>
      </c>
      <c r="GU39" s="17">
        <v>-104.20139935478304</v>
      </c>
      <c r="GV39" s="17">
        <v>-545.13669734544146</v>
      </c>
      <c r="GW39" s="17">
        <v>-105.13482278914023</v>
      </c>
      <c r="GX39" s="17">
        <v>-1949.4343279848117</v>
      </c>
      <c r="GY39" s="17">
        <v>377.71882212930262</v>
      </c>
      <c r="GZ39" s="17">
        <v>113.01186013671288</v>
      </c>
      <c r="HA39" s="17">
        <v>36.917178553353786</v>
      </c>
      <c r="HB39" s="17">
        <v>318.98039000496954</v>
      </c>
      <c r="HC39" s="17">
        <v>98.832701631256029</v>
      </c>
      <c r="HD39" s="17">
        <v>152.67606312523114</v>
      </c>
      <c r="HE39" s="17">
        <v>-611.10975781748584</v>
      </c>
      <c r="HF39" s="17">
        <v>-217.98428754123233</v>
      </c>
      <c r="HG39" s="17">
        <v>-136.82344584760858</v>
      </c>
      <c r="HH39" s="17">
        <v>-491.52149617415779</v>
      </c>
      <c r="HI39" s="17">
        <v>-311.15660544366881</v>
      </c>
      <c r="HJ39" s="17">
        <v>-9621.3757530912681</v>
      </c>
      <c r="HK39" s="17">
        <v>369.85783377240767</v>
      </c>
      <c r="HL39" s="17">
        <v>45.194317928957709</v>
      </c>
      <c r="HM39" s="17">
        <v>-4.6024010675766647</v>
      </c>
      <c r="HN39" s="17">
        <v>-150.5660824744127</v>
      </c>
      <c r="HO39" s="17">
        <v>-182.15435472080827</v>
      </c>
      <c r="HP39" s="17">
        <v>-107.29261305656442</v>
      </c>
      <c r="HQ39" s="17">
        <v>-124.07420495921373</v>
      </c>
      <c r="HR39" s="17">
        <v>70.456522073535055</v>
      </c>
      <c r="HS39" s="17">
        <v>336.28158045992535</v>
      </c>
      <c r="HT39" s="17">
        <v>-53.314909152134931</v>
      </c>
      <c r="HU39" s="17">
        <v>-0.3963563478615626</v>
      </c>
      <c r="HV39" s="17">
        <v>414.96494086677211</v>
      </c>
      <c r="HW39" s="17">
        <v>437.59543732881963</v>
      </c>
      <c r="HX39" s="17">
        <v>608.13481142644491</v>
      </c>
      <c r="HY39" s="17">
        <v>-505.79109374415214</v>
      </c>
      <c r="HZ39" s="17">
        <v>86.441530361220089</v>
      </c>
      <c r="IA39" s="17">
        <v>-309.62538933566839</v>
      </c>
      <c r="IB39" s="17">
        <v>-369.72340863623072</v>
      </c>
      <c r="IC39" s="17">
        <v>-335.8016424418031</v>
      </c>
      <c r="ID39" s="17">
        <v>-709.89307376166516</v>
      </c>
      <c r="IE39" s="17">
        <v>-1338.5614969871506</v>
      </c>
      <c r="IF39" s="17">
        <v>-396.3598020297909</v>
      </c>
      <c r="IG39" s="17">
        <v>-411.94708045409249</v>
      </c>
      <c r="IH39" s="17">
        <v>215.05521775404225</v>
      </c>
      <c r="II39" s="17">
        <v>-3652.9165453108862</v>
      </c>
      <c r="IJ39" s="17">
        <v>-2349.9820575902663</v>
      </c>
      <c r="IK39" s="17">
        <v>-2349.9820575902663</v>
      </c>
      <c r="IL39" s="17">
        <v>537.77175685358861</v>
      </c>
      <c r="IM39" s="17">
        <v>972.82648912225511</v>
      </c>
      <c r="IN39" s="17">
        <v>-1366.1013396145524</v>
      </c>
      <c r="IO39" s="17">
        <v>565.90843014824191</v>
      </c>
      <c r="IP39" s="17">
        <v>-854.69286637925109</v>
      </c>
      <c r="IQ39" s="17">
        <v>676.58393673531759</v>
      </c>
      <c r="IR39" s="17">
        <v>807.40248310370498</v>
      </c>
      <c r="IS39" s="17">
        <v>708.33065500513305</v>
      </c>
      <c r="IT39" s="17">
        <v>-203.12098153246086</v>
      </c>
      <c r="IU39" s="17">
        <v>601.01398525058971</v>
      </c>
      <c r="IV39" s="17">
        <v>-415.23933010454488</v>
      </c>
      <c r="IW39" s="17">
        <v>792.56699494354075</v>
      </c>
      <c r="IX39" s="17">
        <v>863.63840198204241</v>
      </c>
      <c r="IY39" s="17">
        <v>317.32431256501877</v>
      </c>
      <c r="IZ39" s="17">
        <v>-546.3169636615155</v>
      </c>
      <c r="JA39" s="17">
        <v>-216.26474949027286</v>
      </c>
      <c r="JB39" s="17">
        <v>-1391.8752651</v>
      </c>
      <c r="JC39" s="17">
        <v>258.61775021</v>
      </c>
      <c r="JD39" s="17">
        <v>23</v>
      </c>
      <c r="JE39" s="17">
        <v>57</v>
      </c>
      <c r="JF39" s="17">
        <v>313</v>
      </c>
      <c r="JG39" s="17">
        <v>1198.7462676600001</v>
      </c>
      <c r="JH39" s="17">
        <v>170.41506310999998</v>
      </c>
      <c r="JI39" s="17">
        <v>95.802623010000005</v>
      </c>
      <c r="JJ39" s="17">
        <v>212.97640604</v>
      </c>
      <c r="JK39" s="17">
        <v>1742.4753068999999</v>
      </c>
      <c r="JL39" s="17">
        <v>-529.55721008000012</v>
      </c>
      <c r="JM39" s="17">
        <v>537.68288059999998</v>
      </c>
      <c r="JN39" s="17">
        <v>537.68288059999998</v>
      </c>
      <c r="JO39" s="17">
        <v>804.48589083000002</v>
      </c>
      <c r="JP39" s="17">
        <v>273.05075148999998</v>
      </c>
      <c r="JQ39" s="17">
        <v>1589.20880732</v>
      </c>
      <c r="JR39" s="17">
        <v>693.05440835999991</v>
      </c>
      <c r="JS39" s="17">
        <v>545.29217960999995</v>
      </c>
      <c r="JT39" s="17">
        <v>444</v>
      </c>
      <c r="JU39" s="17">
        <v>765</v>
      </c>
      <c r="JV39" s="17">
        <v>978</v>
      </c>
      <c r="JW39" s="17">
        <v>744</v>
      </c>
      <c r="JX39" s="17">
        <v>430.58411802999996</v>
      </c>
      <c r="JY39" s="17">
        <v>1618.1478280600002</v>
      </c>
      <c r="JZ39" s="17">
        <v>44.340984319999961</v>
      </c>
      <c r="KA39" s="17">
        <v>751.47672692999993</v>
      </c>
      <c r="KB39" s="17">
        <v>30.691531749999996</v>
      </c>
      <c r="KC39" s="17">
        <v>-60.665208260000007</v>
      </c>
      <c r="KD39" s="17">
        <v>-1154.7627511200003</v>
      </c>
      <c r="KE39" s="17">
        <v>3330.1104770599995</v>
      </c>
      <c r="KF39" s="17">
        <v>828.5105082099999</v>
      </c>
      <c r="KG39" s="17">
        <v>247.86574302000002</v>
      </c>
      <c r="KH39" s="17">
        <v>1530.5676475900002</v>
      </c>
      <c r="KI39" s="17">
        <v>26.586571959999972</v>
      </c>
      <c r="KJ39" s="17">
        <v>1837.1922431300002</v>
      </c>
    </row>
    <row r="40" spans="1:296" x14ac:dyDescent="0.3">
      <c r="A40" s="9" t="s">
        <v>18</v>
      </c>
      <c r="B40" s="12">
        <v>-290.37</v>
      </c>
      <c r="C40" s="12">
        <v>-192.44</v>
      </c>
      <c r="D40" s="13">
        <v>-535.88</v>
      </c>
      <c r="E40" s="13">
        <v>-504.69</v>
      </c>
      <c r="F40" s="13">
        <v>-490.51</v>
      </c>
      <c r="G40" s="13">
        <v>-72.14</v>
      </c>
      <c r="H40" s="13">
        <v>-657.37</v>
      </c>
      <c r="I40" s="13">
        <v>57.2</v>
      </c>
      <c r="J40" s="14">
        <v>-69.709999999999994</v>
      </c>
      <c r="K40" s="13">
        <v>-167</v>
      </c>
      <c r="L40" s="13">
        <v>-143.25</v>
      </c>
      <c r="M40" s="13">
        <v>-312.49</v>
      </c>
      <c r="N40" s="15">
        <v>-415.86</v>
      </c>
      <c r="O40" s="12">
        <v>-412.56</v>
      </c>
      <c r="P40" s="13">
        <v>317.91000000000003</v>
      </c>
      <c r="Q40" s="13">
        <v>-411.29</v>
      </c>
      <c r="R40" s="13">
        <v>-526.08000000000004</v>
      </c>
      <c r="S40" s="13">
        <v>-301.93</v>
      </c>
      <c r="T40" s="13">
        <v>-449.7</v>
      </c>
      <c r="U40" s="13">
        <v>-632.99</v>
      </c>
      <c r="V40" s="13">
        <v>40.25</v>
      </c>
      <c r="W40" s="13">
        <v>-203.26</v>
      </c>
      <c r="X40" s="14">
        <v>-544.47</v>
      </c>
      <c r="Y40" s="13">
        <v>-356.53</v>
      </c>
      <c r="Z40" s="15">
        <v>-312.58999999999997</v>
      </c>
      <c r="AA40" s="12">
        <v>-610.61</v>
      </c>
      <c r="AB40" s="13">
        <v>-457.88</v>
      </c>
      <c r="AC40" s="13">
        <v>-198.73</v>
      </c>
      <c r="AD40" s="13">
        <v>-16.09</v>
      </c>
      <c r="AE40" s="13">
        <v>51.26</v>
      </c>
      <c r="AF40" s="13">
        <v>-295.76</v>
      </c>
      <c r="AG40" s="13">
        <v>6.94</v>
      </c>
      <c r="AH40" s="13">
        <v>-164.12</v>
      </c>
      <c r="AI40" s="13">
        <v>-379.01</v>
      </c>
      <c r="AJ40" s="13">
        <v>-36.79</v>
      </c>
      <c r="AK40" s="13">
        <v>-191</v>
      </c>
      <c r="AL40" s="15">
        <v>46.32</v>
      </c>
      <c r="AM40" s="12">
        <v>-1120.6300000000001</v>
      </c>
      <c r="AN40" s="13">
        <v>-263.33</v>
      </c>
      <c r="AO40" s="13">
        <v>240.55</v>
      </c>
      <c r="AP40" s="13">
        <v>-649.35</v>
      </c>
      <c r="AQ40" s="13">
        <v>-472.32</v>
      </c>
      <c r="AR40" s="13">
        <v>296.02999999999997</v>
      </c>
      <c r="AS40" s="13">
        <v>-326.63</v>
      </c>
      <c r="AT40" s="13">
        <v>-20.41</v>
      </c>
      <c r="AU40" s="13">
        <v>-373.65</v>
      </c>
      <c r="AV40" s="13">
        <v>-544.52</v>
      </c>
      <c r="AW40" s="13">
        <v>-202.95</v>
      </c>
      <c r="AX40" s="15">
        <v>277.5</v>
      </c>
      <c r="AY40" s="12">
        <v>-780.57</v>
      </c>
      <c r="AZ40" s="13">
        <v>-265.51</v>
      </c>
      <c r="BA40" s="13">
        <v>-137.26</v>
      </c>
      <c r="BB40" s="13">
        <v>-508.32</v>
      </c>
      <c r="BC40" s="13">
        <v>-430.23</v>
      </c>
      <c r="BD40" s="13">
        <v>-313.5</v>
      </c>
      <c r="BE40" s="13">
        <v>-310.77999999999997</v>
      </c>
      <c r="BF40" s="13">
        <v>-2340.7800000000002</v>
      </c>
      <c r="BG40" s="13">
        <v>-241.02</v>
      </c>
      <c r="BH40" s="13">
        <v>-290.62</v>
      </c>
      <c r="BI40" s="13">
        <v>-261.20999999999998</v>
      </c>
      <c r="BJ40" s="15">
        <v>401.15</v>
      </c>
      <c r="BK40" s="16">
        <v>-95.84</v>
      </c>
      <c r="BL40" s="13">
        <v>-887.62</v>
      </c>
      <c r="BM40" s="13">
        <v>-430.14</v>
      </c>
      <c r="BN40" s="13">
        <v>-228.74</v>
      </c>
      <c r="BO40" s="13">
        <v>-136.16</v>
      </c>
      <c r="BP40" s="13">
        <v>944.73</v>
      </c>
      <c r="BQ40" s="13">
        <v>-1.43</v>
      </c>
      <c r="BR40" s="13">
        <v>-545.76</v>
      </c>
      <c r="BS40" s="13">
        <v>-350.96</v>
      </c>
      <c r="BT40" s="13">
        <v>764.89</v>
      </c>
      <c r="BU40" s="13">
        <v>169.31</v>
      </c>
      <c r="BV40" s="17">
        <v>540.09</v>
      </c>
      <c r="BW40" s="12">
        <v>-23.84</v>
      </c>
      <c r="BX40" s="12">
        <v>-541.82000000000005</v>
      </c>
      <c r="BY40" s="12">
        <v>158.15</v>
      </c>
      <c r="BZ40" s="13">
        <v>-199.22</v>
      </c>
      <c r="CA40" s="13">
        <v>-152.65</v>
      </c>
      <c r="CB40" s="13">
        <v>-75.37</v>
      </c>
      <c r="CC40" s="13">
        <v>-222.18</v>
      </c>
      <c r="CD40" s="13">
        <v>-54.21</v>
      </c>
      <c r="CE40" s="13">
        <v>-184.34</v>
      </c>
      <c r="CF40" s="13">
        <v>-251.2</v>
      </c>
      <c r="CG40" s="13">
        <v>57.7</v>
      </c>
      <c r="CH40" s="17">
        <v>-556.53</v>
      </c>
      <c r="CI40" s="12">
        <v>-322.8</v>
      </c>
      <c r="CJ40" s="12">
        <v>170.66</v>
      </c>
      <c r="CK40" s="12">
        <v>-376.9</v>
      </c>
      <c r="CL40" s="12">
        <v>-188.88</v>
      </c>
      <c r="CM40" s="12">
        <v>-156.94999999999999</v>
      </c>
      <c r="CN40" s="12">
        <v>-668.97</v>
      </c>
      <c r="CO40" s="12">
        <v>-180.58</v>
      </c>
      <c r="CP40" s="12">
        <v>-92.69</v>
      </c>
      <c r="CQ40" s="12">
        <v>-454.27</v>
      </c>
      <c r="CR40" s="12">
        <v>-318.8</v>
      </c>
      <c r="CS40" s="12">
        <v>-453.73</v>
      </c>
      <c r="CT40" s="17">
        <v>379.93</v>
      </c>
      <c r="CU40" s="12">
        <v>-343.93</v>
      </c>
      <c r="CV40" s="12">
        <v>-426.09</v>
      </c>
      <c r="CW40" s="12">
        <v>-135.55000000000001</v>
      </c>
      <c r="CX40" s="12">
        <v>-127.67</v>
      </c>
      <c r="CY40" s="12">
        <v>-402.96</v>
      </c>
      <c r="CZ40" s="12">
        <v>95.27</v>
      </c>
      <c r="DA40" s="12">
        <v>-115.05</v>
      </c>
      <c r="DB40" s="12">
        <v>-351.21</v>
      </c>
      <c r="DC40" s="12">
        <v>-606.51</v>
      </c>
      <c r="DD40" s="12">
        <v>-432.77</v>
      </c>
      <c r="DE40" s="12">
        <v>-188.41</v>
      </c>
      <c r="DF40" s="17">
        <v>294.56</v>
      </c>
      <c r="DG40" s="12">
        <v>252.77</v>
      </c>
      <c r="DH40" s="12">
        <v>-422.28</v>
      </c>
      <c r="DI40" s="12">
        <v>260.14999999999998</v>
      </c>
      <c r="DJ40" s="12">
        <v>-425.73</v>
      </c>
      <c r="DK40" s="12">
        <v>-230.96</v>
      </c>
      <c r="DL40" s="12">
        <v>-564.65</v>
      </c>
      <c r="DM40" s="12">
        <v>55.75</v>
      </c>
      <c r="DN40" s="12">
        <v>-162.75</v>
      </c>
      <c r="DO40" s="12">
        <v>-120.16</v>
      </c>
      <c r="DP40" s="12">
        <v>-44.32</v>
      </c>
      <c r="DQ40" s="12">
        <v>-189.38</v>
      </c>
      <c r="DR40" s="17">
        <v>-59.83</v>
      </c>
      <c r="DS40" s="17">
        <v>-453.76</v>
      </c>
      <c r="DT40" s="17">
        <v>665.03</v>
      </c>
      <c r="DU40" s="17">
        <v>-228.62</v>
      </c>
      <c r="DV40" s="17">
        <v>-50.24</v>
      </c>
      <c r="DW40" s="17">
        <v>-259.02</v>
      </c>
      <c r="DX40" s="17">
        <v>-466.26</v>
      </c>
      <c r="DY40" s="17">
        <v>-472.11</v>
      </c>
      <c r="DZ40" s="17">
        <v>-181</v>
      </c>
      <c r="EA40" s="17">
        <v>166.2</v>
      </c>
      <c r="EB40" s="17">
        <v>309.83</v>
      </c>
      <c r="EC40" s="17">
        <v>605.52</v>
      </c>
      <c r="ED40" s="17">
        <v>2243.41</v>
      </c>
      <c r="EE40" s="17">
        <v>-167.71</v>
      </c>
      <c r="EF40" s="17">
        <v>-63.6</v>
      </c>
      <c r="EG40" s="17">
        <v>-298.94</v>
      </c>
      <c r="EH40" s="17">
        <v>292.72000000000003</v>
      </c>
      <c r="EI40" s="17">
        <v>610.6</v>
      </c>
      <c r="EJ40" s="17">
        <v>-447.62</v>
      </c>
      <c r="EK40" s="17">
        <v>265.27999999999997</v>
      </c>
      <c r="EL40" s="17">
        <v>68.53</v>
      </c>
      <c r="EM40" s="17">
        <v>63.84</v>
      </c>
      <c r="EN40" s="17">
        <v>-184.19</v>
      </c>
      <c r="EO40" s="17">
        <v>67.010000000000005</v>
      </c>
      <c r="EP40" s="17">
        <v>-95.6</v>
      </c>
      <c r="EQ40" s="17">
        <v>-399.36</v>
      </c>
      <c r="ER40" s="17">
        <v>-297.12</v>
      </c>
      <c r="ES40" s="17">
        <v>-234.02</v>
      </c>
      <c r="ET40" s="17">
        <v>67.650000000000006</v>
      </c>
      <c r="EU40" s="17">
        <v>-149.03</v>
      </c>
      <c r="EV40" s="17">
        <v>-300.69</v>
      </c>
      <c r="EW40" s="17">
        <v>352.47</v>
      </c>
      <c r="EX40" s="17">
        <v>440.04</v>
      </c>
      <c r="EY40" s="17">
        <v>1392.9</v>
      </c>
      <c r="EZ40" s="17">
        <v>491.17</v>
      </c>
      <c r="FA40" s="17">
        <v>-89.67</v>
      </c>
      <c r="FB40" s="17">
        <v>1266.54</v>
      </c>
      <c r="FC40" s="17">
        <v>-477.28</v>
      </c>
      <c r="FD40" s="17">
        <v>-195.43</v>
      </c>
      <c r="FE40" s="17">
        <v>-99.72</v>
      </c>
      <c r="FF40" s="17">
        <v>-166.3</v>
      </c>
      <c r="FG40" s="17">
        <v>979.02</v>
      </c>
      <c r="FH40" s="17">
        <v>336.45</v>
      </c>
      <c r="FI40" s="17">
        <v>955.06</v>
      </c>
      <c r="FJ40" s="17">
        <v>625.71</v>
      </c>
      <c r="FK40" s="17">
        <v>757.42</v>
      </c>
      <c r="FL40" s="17">
        <v>-35.94</v>
      </c>
      <c r="FM40" s="17">
        <v>-87.86</v>
      </c>
      <c r="FN40" s="17">
        <v>154.08000000000001</v>
      </c>
      <c r="FO40" s="17">
        <v>252.23</v>
      </c>
      <c r="FP40" s="17">
        <v>-729.97</v>
      </c>
      <c r="FQ40" s="17">
        <v>1037.93</v>
      </c>
      <c r="FR40" s="17">
        <v>331.15481365138305</v>
      </c>
      <c r="FS40" s="17">
        <v>-256.17</v>
      </c>
      <c r="FT40" s="17">
        <v>-35.9</v>
      </c>
      <c r="FU40" s="17">
        <v>775.18</v>
      </c>
      <c r="FV40" s="17">
        <v>-492.52850532784834</v>
      </c>
      <c r="FW40" s="17">
        <v>-235.22376008867153</v>
      </c>
      <c r="FX40" s="17">
        <v>-217.72806480375476</v>
      </c>
      <c r="FY40" s="17">
        <v>-391.68309972978352</v>
      </c>
      <c r="FZ40" s="17">
        <v>428.35546304966596</v>
      </c>
      <c r="GA40" s="17">
        <v>-592.05124912849431</v>
      </c>
      <c r="GB40" s="17">
        <v>-385.41791091717823</v>
      </c>
      <c r="GC40" s="17">
        <v>161.54327976292223</v>
      </c>
      <c r="GD40" s="17">
        <v>-445.65894858777756</v>
      </c>
      <c r="GE40" s="17">
        <v>-511.10158793243806</v>
      </c>
      <c r="GF40" s="17">
        <v>-267.45153644341701</v>
      </c>
      <c r="GG40" s="17">
        <v>41.229814855011227</v>
      </c>
      <c r="GH40" s="17">
        <v>325.57336331417883</v>
      </c>
      <c r="GI40" s="17">
        <v>17.172213771573986</v>
      </c>
      <c r="GJ40" s="17">
        <v>215.75965524023198</v>
      </c>
      <c r="GK40" s="17">
        <v>-311.23821510239247</v>
      </c>
      <c r="GL40" s="17">
        <v>428.25321273148882</v>
      </c>
      <c r="GM40" s="17">
        <v>-263.46910987913441</v>
      </c>
      <c r="GN40" s="17">
        <v>-89.090150935442907</v>
      </c>
      <c r="GO40" s="17">
        <v>229.16801486049712</v>
      </c>
      <c r="GP40" s="17">
        <v>-520.89348852369574</v>
      </c>
      <c r="GQ40" s="17">
        <v>-345.35565272893996</v>
      </c>
      <c r="GR40" s="17">
        <v>-319.96498843107025</v>
      </c>
      <c r="GS40" s="17">
        <v>-65.047566067643302</v>
      </c>
      <c r="GT40" s="17">
        <v>-546.56300000134456</v>
      </c>
      <c r="GU40" s="17">
        <v>-340.87334285180935</v>
      </c>
      <c r="GV40" s="17">
        <v>-123.59893567943843</v>
      </c>
      <c r="GW40" s="17">
        <v>655.51796967915993</v>
      </c>
      <c r="GX40" s="17">
        <v>985.27341095941233</v>
      </c>
      <c r="GY40" s="17">
        <v>-875.69453079418349</v>
      </c>
      <c r="GZ40" s="17">
        <v>-912.16535944244288</v>
      </c>
      <c r="HA40" s="17">
        <v>-283.98627117154598</v>
      </c>
      <c r="HB40" s="17">
        <v>-80.419394732078999</v>
      </c>
      <c r="HC40" s="17">
        <v>970.5225869993468</v>
      </c>
      <c r="HD40" s="17">
        <v>298.28757350039467</v>
      </c>
      <c r="HE40" s="17">
        <v>-14.470826473947465</v>
      </c>
      <c r="HF40" s="17">
        <v>-93.517304453365796</v>
      </c>
      <c r="HG40" s="17">
        <v>-104.43179236664956</v>
      </c>
      <c r="HH40" s="17">
        <v>-618.58917719725673</v>
      </c>
      <c r="HI40" s="17">
        <v>358.84117502031751</v>
      </c>
      <c r="HJ40" s="17">
        <v>-189.87910582119883</v>
      </c>
      <c r="HK40" s="17">
        <v>-956.05689349949319</v>
      </c>
      <c r="HL40" s="17">
        <v>-787.70982117697531</v>
      </c>
      <c r="HM40" s="17">
        <v>-350.44004076191248</v>
      </c>
      <c r="HN40" s="17">
        <v>362.95468281223054</v>
      </c>
      <c r="HO40" s="17">
        <v>-276.85844370498074</v>
      </c>
      <c r="HP40" s="17">
        <v>-619.412112791499</v>
      </c>
      <c r="HQ40" s="17">
        <v>-725.04027633526255</v>
      </c>
      <c r="HR40" s="17">
        <v>93.362975142810427</v>
      </c>
      <c r="HS40" s="17">
        <v>-957.17478309619878</v>
      </c>
      <c r="HT40" s="17">
        <v>-909.14634248905736</v>
      </c>
      <c r="HU40" s="17">
        <v>92.741081804141686</v>
      </c>
      <c r="HV40" s="17">
        <v>907.75062372977754</v>
      </c>
      <c r="HW40" s="17">
        <v>-758.73602810107286</v>
      </c>
      <c r="HX40" s="17">
        <v>-988.7924058279973</v>
      </c>
      <c r="HY40" s="17">
        <v>585.9658019289011</v>
      </c>
      <c r="HZ40" s="17">
        <v>-1104.0624638746897</v>
      </c>
      <c r="IA40" s="17">
        <v>180.09938507115993</v>
      </c>
      <c r="IB40" s="17">
        <v>-941.68797230381574</v>
      </c>
      <c r="IC40" s="17">
        <v>1098.6582775411143</v>
      </c>
      <c r="ID40" s="17">
        <v>236.80914739901391</v>
      </c>
      <c r="IE40" s="17">
        <v>-432.70067193946056</v>
      </c>
      <c r="IF40" s="17">
        <v>410.6118071641643</v>
      </c>
      <c r="IG40" s="17">
        <v>659.21745972774545</v>
      </c>
      <c r="IH40" s="17">
        <v>802.42529091510255</v>
      </c>
      <c r="II40" s="17">
        <v>-685.80728705567685</v>
      </c>
      <c r="IJ40" s="17">
        <v>-241.33054166284975</v>
      </c>
      <c r="IK40" s="17">
        <v>-241.33054166284975</v>
      </c>
      <c r="IL40" s="17">
        <v>480.66897226361561</v>
      </c>
      <c r="IM40" s="17">
        <v>-548.49128081702429</v>
      </c>
      <c r="IN40" s="17">
        <v>1386.1022719753591</v>
      </c>
      <c r="IO40" s="17">
        <v>722.89248253903338</v>
      </c>
      <c r="IP40" s="17">
        <v>-99.619331708048762</v>
      </c>
      <c r="IQ40" s="17">
        <v>33.653894819379389</v>
      </c>
      <c r="IR40" s="17">
        <v>-1490.791063778335</v>
      </c>
      <c r="IS40" s="17">
        <v>-907.34277715676581</v>
      </c>
      <c r="IT40" s="17">
        <v>-465.92929463085983</v>
      </c>
      <c r="IU40" s="17">
        <v>1614.0358465524816</v>
      </c>
      <c r="IV40" s="17">
        <v>-514.13287747721017</v>
      </c>
      <c r="IW40" s="17">
        <v>-962.52713675828647</v>
      </c>
      <c r="IX40" s="17">
        <v>-266.87028004412861</v>
      </c>
      <c r="IY40" s="17">
        <v>-145.43748319850781</v>
      </c>
      <c r="IZ40" s="17">
        <v>2111.1129490290423</v>
      </c>
      <c r="JA40" s="17">
        <v>-845.00468102840273</v>
      </c>
      <c r="JB40" s="17">
        <v>308.4216081699999</v>
      </c>
      <c r="JC40" s="17">
        <v>167.12940417000002</v>
      </c>
      <c r="JD40" s="17">
        <v>790</v>
      </c>
      <c r="JE40" s="17">
        <v>360</v>
      </c>
      <c r="JF40" s="17" t="s">
        <v>105</v>
      </c>
      <c r="JG40" s="17">
        <v>556.80898062999995</v>
      </c>
      <c r="JH40" s="17">
        <v>-687.01019575999999</v>
      </c>
      <c r="JI40" s="17">
        <v>225.49908317000094</v>
      </c>
      <c r="JJ40" s="17">
        <v>455.54592041999996</v>
      </c>
      <c r="JK40" s="17">
        <v>313.65477156000009</v>
      </c>
      <c r="JL40" s="17">
        <v>2259.4067226499997</v>
      </c>
      <c r="JM40" s="17">
        <v>1119.8191250300001</v>
      </c>
      <c r="JN40" s="17">
        <v>1119.8191250300001</v>
      </c>
      <c r="JO40" s="17">
        <v>-595.87187343000028</v>
      </c>
      <c r="JP40" s="17">
        <v>92.181121799999985</v>
      </c>
      <c r="JQ40" s="17">
        <v>-184.37101350999995</v>
      </c>
      <c r="JR40" s="17">
        <v>-1870.6433875800003</v>
      </c>
      <c r="JS40" s="17">
        <v>320.15460483999999</v>
      </c>
      <c r="JT40" s="17" t="s">
        <v>165</v>
      </c>
      <c r="JU40" s="17">
        <v>-355</v>
      </c>
      <c r="JV40" s="17">
        <v>463</v>
      </c>
      <c r="JW40" s="17">
        <v>173</v>
      </c>
      <c r="JX40" s="17">
        <v>2194.6885500200001</v>
      </c>
      <c r="JY40" s="17">
        <v>412.67273087000001</v>
      </c>
      <c r="JZ40" s="17">
        <v>43.511106960000063</v>
      </c>
      <c r="KA40" s="17">
        <v>-1742.6731144499995</v>
      </c>
      <c r="KB40" s="17">
        <v>186.27462868000001</v>
      </c>
      <c r="KC40" s="17">
        <v>2984.5127374799999</v>
      </c>
      <c r="KD40" s="17">
        <v>-3342.8434152999998</v>
      </c>
      <c r="KE40" s="17">
        <v>1556.4515380499997</v>
      </c>
      <c r="KF40" s="17">
        <v>-252.03450064999987</v>
      </c>
      <c r="KG40" s="17">
        <v>218.86755037</v>
      </c>
      <c r="KH40" s="17">
        <v>326.46765801999982</v>
      </c>
      <c r="KI40" s="17">
        <v>-305.11877738999993</v>
      </c>
      <c r="KJ40" s="17">
        <v>-429.18927760999998</v>
      </c>
    </row>
    <row r="41" spans="1:296" x14ac:dyDescent="0.3">
      <c r="A41" s="9" t="s">
        <v>19</v>
      </c>
      <c r="B41" s="12">
        <v>14.65</v>
      </c>
      <c r="C41" s="12">
        <v>24.09</v>
      </c>
      <c r="D41" s="13">
        <v>-52.91</v>
      </c>
      <c r="E41" s="13">
        <v>-26.96</v>
      </c>
      <c r="F41" s="13">
        <v>-5.7</v>
      </c>
      <c r="G41" s="13">
        <v>32.659999999999997</v>
      </c>
      <c r="H41" s="13">
        <v>-1.77</v>
      </c>
      <c r="I41" s="13">
        <v>-15.18</v>
      </c>
      <c r="J41" s="14">
        <v>32.86</v>
      </c>
      <c r="K41" s="13">
        <v>19.559999999999999</v>
      </c>
      <c r="L41" s="13">
        <v>-32.43</v>
      </c>
      <c r="M41" s="13">
        <v>4.59</v>
      </c>
      <c r="N41" s="15">
        <v>6.87</v>
      </c>
      <c r="O41" s="12">
        <v>-119.8</v>
      </c>
      <c r="P41" s="13">
        <v>9.85</v>
      </c>
      <c r="Q41" s="13">
        <v>-38.299999999999997</v>
      </c>
      <c r="R41" s="13">
        <v>-36.840000000000003</v>
      </c>
      <c r="S41" s="13">
        <v>11.05</v>
      </c>
      <c r="T41" s="13">
        <v>-4.7</v>
      </c>
      <c r="U41" s="13">
        <v>-10.44</v>
      </c>
      <c r="V41" s="13">
        <v>3.57</v>
      </c>
      <c r="W41" s="13">
        <v>-22.9</v>
      </c>
      <c r="X41" s="14">
        <v>8.8699999999999992</v>
      </c>
      <c r="Y41" s="13">
        <v>-6.93</v>
      </c>
      <c r="Z41" s="15">
        <v>-10.69</v>
      </c>
      <c r="AA41" s="12">
        <v>7.17</v>
      </c>
      <c r="AB41" s="13">
        <v>-45.4</v>
      </c>
      <c r="AC41" s="13">
        <v>3.89</v>
      </c>
      <c r="AD41" s="13">
        <v>5.03</v>
      </c>
      <c r="AE41" s="13">
        <v>-6.64</v>
      </c>
      <c r="AF41" s="13">
        <v>-2.96</v>
      </c>
      <c r="AG41" s="13">
        <v>11.84</v>
      </c>
      <c r="AH41" s="13">
        <v>-12.43</v>
      </c>
      <c r="AI41" s="13">
        <v>-16.350000000000001</v>
      </c>
      <c r="AJ41" s="13">
        <v>-7.53</v>
      </c>
      <c r="AK41" s="13">
        <v>4.54</v>
      </c>
      <c r="AL41" s="15">
        <v>-3.47</v>
      </c>
      <c r="AM41" s="12">
        <v>-5.47</v>
      </c>
      <c r="AN41" s="13">
        <v>4.0199999999999996</v>
      </c>
      <c r="AO41" s="13">
        <v>-29.3</v>
      </c>
      <c r="AP41" s="13">
        <v>-15.15</v>
      </c>
      <c r="AQ41" s="13">
        <v>3.2</v>
      </c>
      <c r="AR41" s="13">
        <v>-8.4</v>
      </c>
      <c r="AS41" s="13">
        <v>-8.26</v>
      </c>
      <c r="AT41" s="13">
        <v>-3.56</v>
      </c>
      <c r="AU41" s="13">
        <v>16.87</v>
      </c>
      <c r="AV41" s="13">
        <v>-31.16</v>
      </c>
      <c r="AW41" s="13">
        <v>0.12</v>
      </c>
      <c r="AX41" s="15">
        <v>-25.18</v>
      </c>
      <c r="AY41" s="12">
        <v>2.92</v>
      </c>
      <c r="AZ41" s="13">
        <v>11.56</v>
      </c>
      <c r="BA41" s="13">
        <v>-3.54</v>
      </c>
      <c r="BB41" s="13">
        <v>-8.43</v>
      </c>
      <c r="BC41" s="13">
        <v>4.75</v>
      </c>
      <c r="BD41" s="13">
        <v>-18.8</v>
      </c>
      <c r="BE41" s="13">
        <v>12.8</v>
      </c>
      <c r="BF41" s="13">
        <v>-15.71</v>
      </c>
      <c r="BG41" s="13">
        <v>-9.82</v>
      </c>
      <c r="BH41" s="13">
        <v>-23.04</v>
      </c>
      <c r="BI41" s="13">
        <v>-20.47</v>
      </c>
      <c r="BJ41" s="15">
        <v>12.78</v>
      </c>
      <c r="BK41" s="16">
        <v>-6.8</v>
      </c>
      <c r="BL41" s="13">
        <v>-18.88</v>
      </c>
      <c r="BM41" s="13">
        <v>-26.67</v>
      </c>
      <c r="BN41" s="13">
        <v>-22.17</v>
      </c>
      <c r="BO41" s="13">
        <v>35.29</v>
      </c>
      <c r="BP41" s="13">
        <v>14.28</v>
      </c>
      <c r="BQ41" s="13">
        <v>-18.350000000000001</v>
      </c>
      <c r="BR41" s="13">
        <v>7</v>
      </c>
      <c r="BS41" s="13">
        <v>6.45</v>
      </c>
      <c r="BT41" s="13">
        <v>-30.59</v>
      </c>
      <c r="BU41" s="13">
        <v>-28.17</v>
      </c>
      <c r="BV41" s="17">
        <v>20.94</v>
      </c>
      <c r="BW41" s="12">
        <v>-4.78</v>
      </c>
      <c r="BX41" s="12">
        <v>13.96</v>
      </c>
      <c r="BY41" s="12">
        <v>-40.26</v>
      </c>
      <c r="BZ41" s="13">
        <v>-46.05</v>
      </c>
      <c r="CA41" s="13">
        <v>-13.99</v>
      </c>
      <c r="CB41" s="13">
        <v>-7.57</v>
      </c>
      <c r="CC41" s="13">
        <v>19.309999999999999</v>
      </c>
      <c r="CD41" s="13">
        <v>28.77</v>
      </c>
      <c r="CE41" s="13">
        <v>36.03</v>
      </c>
      <c r="CF41" s="13">
        <v>-56.16</v>
      </c>
      <c r="CG41" s="13">
        <v>-26.52</v>
      </c>
      <c r="CH41" s="17">
        <v>23.86</v>
      </c>
      <c r="CI41" s="12">
        <v>-0.28000000000000003</v>
      </c>
      <c r="CJ41" s="12">
        <v>16.600000000000001</v>
      </c>
      <c r="CK41" s="12">
        <v>-85.24</v>
      </c>
      <c r="CL41" s="12">
        <v>-63.18</v>
      </c>
      <c r="CM41" s="12">
        <v>12.9</v>
      </c>
      <c r="CN41" s="12">
        <v>-62.53</v>
      </c>
      <c r="CO41" s="12">
        <v>24.05</v>
      </c>
      <c r="CP41" s="12">
        <v>-78.78</v>
      </c>
      <c r="CQ41" s="12">
        <v>5.87</v>
      </c>
      <c r="CR41" s="12">
        <v>8.33</v>
      </c>
      <c r="CS41" s="12">
        <v>-28.24</v>
      </c>
      <c r="CT41" s="17">
        <v>-18.309999999999999</v>
      </c>
      <c r="CU41" s="12">
        <v>45.93</v>
      </c>
      <c r="CV41" s="12">
        <v>9.14</v>
      </c>
      <c r="CW41" s="12">
        <v>-35.92</v>
      </c>
      <c r="CX41" s="12">
        <v>-17.420000000000002</v>
      </c>
      <c r="CY41" s="12">
        <v>-54.02</v>
      </c>
      <c r="CZ41" s="12">
        <v>47.5</v>
      </c>
      <c r="DA41" s="12">
        <v>-102.99</v>
      </c>
      <c r="DB41" s="12">
        <v>114.64</v>
      </c>
      <c r="DC41" s="12">
        <v>-89.13</v>
      </c>
      <c r="DD41" s="12">
        <v>48.39</v>
      </c>
      <c r="DE41" s="12">
        <v>-96.37</v>
      </c>
      <c r="DF41" s="17">
        <v>-90.83</v>
      </c>
      <c r="DG41" s="12">
        <v>-8.84</v>
      </c>
      <c r="DH41" s="12">
        <v>-9.83</v>
      </c>
      <c r="DI41" s="12">
        <v>-46.63</v>
      </c>
      <c r="DJ41" s="12">
        <v>49.52</v>
      </c>
      <c r="DK41" s="12">
        <v>-43.31</v>
      </c>
      <c r="DL41" s="12">
        <v>-136.47</v>
      </c>
      <c r="DM41" s="12">
        <v>-22.55</v>
      </c>
      <c r="DN41" s="12">
        <v>67.27</v>
      </c>
      <c r="DO41" s="12">
        <v>-65.31</v>
      </c>
      <c r="DP41" s="12">
        <v>-206.47</v>
      </c>
      <c r="DQ41" s="12">
        <v>-29.49</v>
      </c>
      <c r="DR41" s="17">
        <v>-29.6</v>
      </c>
      <c r="DS41" s="17">
        <v>92.46</v>
      </c>
      <c r="DT41" s="17">
        <v>-29.11</v>
      </c>
      <c r="DU41" s="17">
        <v>-41.28</v>
      </c>
      <c r="DV41" s="17">
        <v>-43.44</v>
      </c>
      <c r="DW41" s="17">
        <v>-23.87</v>
      </c>
      <c r="DX41" s="17">
        <v>-23.92</v>
      </c>
      <c r="DY41" s="17">
        <v>-14.16</v>
      </c>
      <c r="DZ41" s="17">
        <v>-51.56</v>
      </c>
      <c r="EA41" s="17">
        <v>-34.700000000000003</v>
      </c>
      <c r="EB41" s="17">
        <v>-66.36</v>
      </c>
      <c r="EC41" s="17">
        <v>-30.72</v>
      </c>
      <c r="ED41" s="17">
        <v>-22.86</v>
      </c>
      <c r="EE41" s="17">
        <v>-38.15</v>
      </c>
      <c r="EF41" s="17">
        <v>-39.369999999999997</v>
      </c>
      <c r="EG41" s="17">
        <v>-32.49</v>
      </c>
      <c r="EH41" s="17">
        <v>-27.01</v>
      </c>
      <c r="EI41" s="17">
        <v>-40.97</v>
      </c>
      <c r="EJ41" s="17">
        <v>23.8</v>
      </c>
      <c r="EK41" s="17">
        <v>-58.44</v>
      </c>
      <c r="EL41" s="17">
        <v>23.11</v>
      </c>
      <c r="EM41" s="17">
        <v>-46.86</v>
      </c>
      <c r="EN41" s="17">
        <v>-35.33</v>
      </c>
      <c r="EO41" s="17">
        <v>-33.840000000000003</v>
      </c>
      <c r="EP41" s="17">
        <v>-27.05</v>
      </c>
      <c r="EQ41" s="17">
        <v>-2.11</v>
      </c>
      <c r="ER41" s="17">
        <v>-86.51</v>
      </c>
      <c r="ES41" s="17">
        <v>0.13</v>
      </c>
      <c r="ET41" s="17">
        <v>-41.1</v>
      </c>
      <c r="EU41" s="17">
        <v>43.83</v>
      </c>
      <c r="EV41" s="17">
        <v>-32.869999999999997</v>
      </c>
      <c r="EW41" s="17">
        <v>-45.54</v>
      </c>
      <c r="EX41" s="17">
        <v>-43.28</v>
      </c>
      <c r="EY41" s="17">
        <v>18.84</v>
      </c>
      <c r="EZ41" s="17">
        <v>-86.38</v>
      </c>
      <c r="FA41" s="17">
        <v>13.96</v>
      </c>
      <c r="FB41" s="17">
        <v>-13.68</v>
      </c>
      <c r="FC41" s="17">
        <v>26.99</v>
      </c>
      <c r="FD41" s="17">
        <v>-23.83</v>
      </c>
      <c r="FE41" s="17">
        <v>-36.01</v>
      </c>
      <c r="FF41" s="17">
        <v>-20.6</v>
      </c>
      <c r="FG41" s="17">
        <v>-23.57</v>
      </c>
      <c r="FH41" s="17">
        <v>-22.06</v>
      </c>
      <c r="FI41" s="17">
        <v>-26.28</v>
      </c>
      <c r="FJ41" s="17">
        <v>8.1300000000000008</v>
      </c>
      <c r="FK41" s="17">
        <v>-26.03</v>
      </c>
      <c r="FL41" s="17">
        <v>-40.299999999999997</v>
      </c>
      <c r="FM41" s="17">
        <v>-13.94</v>
      </c>
      <c r="FN41" s="17">
        <v>1.26</v>
      </c>
      <c r="FO41" s="17">
        <v>-24.41</v>
      </c>
      <c r="FP41" s="17">
        <v>-41.17</v>
      </c>
      <c r="FQ41" s="17">
        <v>1.88</v>
      </c>
      <c r="FR41" s="17">
        <v>-32.801174635088309</v>
      </c>
      <c r="FS41" s="17">
        <v>-4.6100000000000003</v>
      </c>
      <c r="FT41" s="17">
        <v>-28.13</v>
      </c>
      <c r="FU41" s="17">
        <v>-31.04</v>
      </c>
      <c r="FV41" s="17">
        <v>-30.738037722306846</v>
      </c>
      <c r="FW41" s="17">
        <v>-28.973264962863343</v>
      </c>
      <c r="FX41" s="17">
        <v>-25.970441308406325</v>
      </c>
      <c r="FY41" s="17">
        <v>-1.7268981137283492</v>
      </c>
      <c r="FZ41" s="17">
        <v>-70.906637509574097</v>
      </c>
      <c r="GA41" s="17">
        <v>141.26738090861258</v>
      </c>
      <c r="GB41" s="17">
        <v>-56.893596624345591</v>
      </c>
      <c r="GC41" s="17">
        <v>37.093120418497797</v>
      </c>
      <c r="GD41" s="17">
        <v>19.4409111824768</v>
      </c>
      <c r="GE41" s="17">
        <v>-32.386286764895132</v>
      </c>
      <c r="GF41" s="17">
        <v>-22.006253739067621</v>
      </c>
      <c r="GG41" s="17">
        <v>-12.897443196138676</v>
      </c>
      <c r="GH41" s="17">
        <v>-26.208129774575777</v>
      </c>
      <c r="GI41" s="17">
        <v>-6.5213486517460337</v>
      </c>
      <c r="GJ41" s="17">
        <v>-30.236759112186466</v>
      </c>
      <c r="GK41" s="17">
        <v>-17.62180940219665</v>
      </c>
      <c r="GL41" s="17">
        <v>16.08841951596413</v>
      </c>
      <c r="GM41" s="17">
        <v>-5.7856223842833794</v>
      </c>
      <c r="GN41" s="17">
        <v>-34.030074601441434</v>
      </c>
      <c r="GO41" s="17">
        <v>-3.0510586337613939</v>
      </c>
      <c r="GP41" s="17">
        <v>-10.44916279957021</v>
      </c>
      <c r="GQ41" s="17">
        <v>4.2630145676430988</v>
      </c>
      <c r="GR41" s="17">
        <v>-34.724573289760691</v>
      </c>
      <c r="GS41" s="17">
        <v>-16.391080061021761</v>
      </c>
      <c r="GT41" s="17">
        <v>-12.086009557433966</v>
      </c>
      <c r="GU41" s="17">
        <v>-20.760574849570542</v>
      </c>
      <c r="GV41" s="17">
        <v>-21.046115910989357</v>
      </c>
      <c r="GW41" s="17">
        <v>-12.973349222834507</v>
      </c>
      <c r="GX41" s="17">
        <v>-38.819779851882267</v>
      </c>
      <c r="GY41" s="17">
        <v>-8.9677425716569807</v>
      </c>
      <c r="GZ41" s="17">
        <v>-32.959878562381107</v>
      </c>
      <c r="HA41" s="17">
        <v>7.5749438685944268</v>
      </c>
      <c r="HB41" s="17">
        <v>-11.219802325035769</v>
      </c>
      <c r="HC41" s="17">
        <v>-14.432350881449405</v>
      </c>
      <c r="HD41" s="17">
        <v>-12.006097605418692</v>
      </c>
      <c r="HE41" s="17">
        <v>67.910783121835422</v>
      </c>
      <c r="HF41" s="17">
        <v>-43.457629288631594</v>
      </c>
      <c r="HG41" s="17">
        <v>-19.456160301589168</v>
      </c>
      <c r="HH41" s="17">
        <v>-4.9637590689512656</v>
      </c>
      <c r="HI41" s="17">
        <v>-8.9593812341059369</v>
      </c>
      <c r="HJ41" s="17">
        <v>87.550836759183753</v>
      </c>
      <c r="HK41" s="17">
        <v>-77.5462173237825</v>
      </c>
      <c r="HL41" s="17">
        <v>-0.25300646713729791</v>
      </c>
      <c r="HM41" s="17">
        <v>-49.812906572695283</v>
      </c>
      <c r="HN41" s="17">
        <v>-17.688255634126065</v>
      </c>
      <c r="HO41" s="17">
        <v>37.254772649605584</v>
      </c>
      <c r="HP41" s="17">
        <v>8.056602493509148</v>
      </c>
      <c r="HQ41" s="17">
        <v>59.283877585273729</v>
      </c>
      <c r="HR41" s="17">
        <v>54.954962408347392</v>
      </c>
      <c r="HS41" s="17">
        <v>-6.8938954891335014</v>
      </c>
      <c r="HT41" s="17">
        <v>-35.512052809714056</v>
      </c>
      <c r="HU41" s="17">
        <v>-5.7307611053686909</v>
      </c>
      <c r="HV41" s="17">
        <v>-22.666357588974311</v>
      </c>
      <c r="HW41" s="17">
        <v>-124.6673421049759</v>
      </c>
      <c r="HX41" s="17">
        <v>168.49310572447649</v>
      </c>
      <c r="HY41" s="17">
        <v>-27.063519084900861</v>
      </c>
      <c r="HZ41" s="17">
        <v>-0.9208352244852156</v>
      </c>
      <c r="IA41" s="17">
        <v>-4.2764993455275997</v>
      </c>
      <c r="IB41" s="17">
        <v>128.22918044692005</v>
      </c>
      <c r="IC41" s="17">
        <v>22.780894229343772</v>
      </c>
      <c r="ID41" s="17">
        <v>-10.662430408922273</v>
      </c>
      <c r="IE41" s="17">
        <v>-14.733407424113134</v>
      </c>
      <c r="IF41" s="17">
        <v>249.89443023493371</v>
      </c>
      <c r="IG41" s="17">
        <v>-9.2817425298759844</v>
      </c>
      <c r="IH41" s="17">
        <v>-1.1421349681828512</v>
      </c>
      <c r="II41" s="17">
        <v>-87.544380669354183</v>
      </c>
      <c r="IJ41" s="17">
        <v>111.62466162916004</v>
      </c>
      <c r="IK41" s="17">
        <v>111.62466162916004</v>
      </c>
      <c r="IL41" s="17">
        <v>21.947613201687002</v>
      </c>
      <c r="IM41" s="17">
        <v>-117.53782463497797</v>
      </c>
      <c r="IN41" s="17">
        <v>151.76285428093539</v>
      </c>
      <c r="IO41" s="17">
        <v>-8.3429512853578114</v>
      </c>
      <c r="IP41" s="17">
        <v>-15.254186587957831</v>
      </c>
      <c r="IQ41" s="17">
        <v>-21.754712375628181</v>
      </c>
      <c r="IR41" s="17">
        <v>-27.884949996335511</v>
      </c>
      <c r="IS41" s="17">
        <v>54.143558111858098</v>
      </c>
      <c r="IT41" s="17">
        <v>31.763887911205618</v>
      </c>
      <c r="IU41" s="17">
        <v>-51.288051596389707</v>
      </c>
      <c r="IV41" s="17">
        <v>-8.4895777751615444</v>
      </c>
      <c r="IW41" s="17">
        <v>15.671567071469612</v>
      </c>
      <c r="IX41" s="17">
        <v>5.3550706475430285</v>
      </c>
      <c r="IY41" s="17">
        <v>-3.9503943883843107</v>
      </c>
      <c r="IZ41" s="17">
        <v>-73.109954248063104</v>
      </c>
      <c r="JA41" s="17">
        <v>156.89278378915219</v>
      </c>
      <c r="JB41" s="17">
        <v>217.40489850999998</v>
      </c>
      <c r="JC41" s="17">
        <v>74.362171610000004</v>
      </c>
      <c r="JD41" s="17">
        <v>-8</v>
      </c>
      <c r="JE41" s="17">
        <v>-74</v>
      </c>
      <c r="JF41" s="17">
        <v>62</v>
      </c>
      <c r="JG41" s="17">
        <v>-104.3885762</v>
      </c>
      <c r="JH41" s="17">
        <v>33.764891019999993</v>
      </c>
      <c r="JI41" s="17">
        <v>21.258130170000001</v>
      </c>
      <c r="JJ41" s="17">
        <v>29.149763530000001</v>
      </c>
      <c r="JK41" s="17">
        <v>-17.604027000000002</v>
      </c>
      <c r="JL41" s="17">
        <v>12.299073829999999</v>
      </c>
      <c r="JM41" s="17">
        <v>34.737795390000002</v>
      </c>
      <c r="JN41" s="17">
        <v>34.737795390000002</v>
      </c>
      <c r="JO41" s="17">
        <v>-16.258463769999999</v>
      </c>
      <c r="JP41" s="17">
        <v>-5.2866550600000011</v>
      </c>
      <c r="JQ41" s="17">
        <v>-61.563665049999997</v>
      </c>
      <c r="JR41" s="17">
        <v>142.47083669</v>
      </c>
      <c r="JS41" s="17">
        <v>140.69635048999999</v>
      </c>
      <c r="JT41" s="17">
        <v>258</v>
      </c>
      <c r="JU41" s="17">
        <v>157</v>
      </c>
      <c r="JV41" s="17">
        <v>-22</v>
      </c>
      <c r="JW41" s="17">
        <v>9</v>
      </c>
      <c r="JX41" s="17">
        <v>-15.07753392</v>
      </c>
      <c r="JY41" s="17">
        <v>26.794953960000008</v>
      </c>
      <c r="JZ41" s="17">
        <v>-81.375691980000013</v>
      </c>
      <c r="KA41" s="17">
        <v>-4.831746879999999</v>
      </c>
      <c r="KB41" s="17">
        <v>-67.848326020000002</v>
      </c>
      <c r="KC41" s="17">
        <v>-34.226837689999996</v>
      </c>
      <c r="KD41" s="17">
        <v>34.984985170000002</v>
      </c>
      <c r="KE41" s="17">
        <v>-17.108721700000004</v>
      </c>
      <c r="KF41" s="17">
        <v>-8.334042590000001</v>
      </c>
      <c r="KG41" s="17">
        <v>1.8201154400000004</v>
      </c>
      <c r="KH41" s="17">
        <v>-76.463560610000002</v>
      </c>
      <c r="KI41" s="17">
        <v>5.17838551</v>
      </c>
      <c r="KJ41" s="17">
        <v>60.395456609999997</v>
      </c>
    </row>
    <row r="42" spans="1:296" x14ac:dyDescent="0.3">
      <c r="A42" s="9"/>
      <c r="B42" s="12"/>
      <c r="C42" s="12"/>
      <c r="D42" s="13"/>
      <c r="E42" s="13"/>
      <c r="F42" s="13"/>
      <c r="G42" s="13"/>
      <c r="H42" s="13"/>
      <c r="I42" s="13"/>
      <c r="J42" s="14"/>
      <c r="K42" s="13"/>
      <c r="L42" s="13"/>
      <c r="M42" s="13"/>
      <c r="N42" s="15"/>
      <c r="O42" s="12"/>
      <c r="P42" s="13"/>
      <c r="Q42" s="13"/>
      <c r="R42" s="13"/>
      <c r="S42" s="13"/>
      <c r="T42" s="13"/>
      <c r="U42" s="13"/>
      <c r="V42" s="13"/>
      <c r="W42" s="13"/>
      <c r="X42" s="14"/>
      <c r="Y42" s="13"/>
      <c r="Z42" s="15"/>
      <c r="AA42" s="12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5"/>
      <c r="AM42" s="12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5"/>
      <c r="AY42" s="12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5"/>
      <c r="BK42" s="16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7"/>
      <c r="BW42" s="12"/>
      <c r="BX42" s="12"/>
      <c r="BY42" s="12"/>
      <c r="BZ42" s="13"/>
      <c r="CA42" s="13"/>
      <c r="CB42" s="13"/>
      <c r="CC42" s="13"/>
      <c r="CD42" s="13"/>
      <c r="CE42" s="13"/>
      <c r="CF42" s="13"/>
      <c r="CG42" s="13"/>
      <c r="CH42" s="17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7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7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17"/>
      <c r="JP42" s="17"/>
      <c r="JQ42" s="17"/>
      <c r="JR42" s="17"/>
      <c r="JS42" s="17"/>
      <c r="JT42" s="17"/>
      <c r="JU42" s="17"/>
      <c r="JV42" s="17"/>
      <c r="JW42" s="17"/>
      <c r="JX42" s="17"/>
      <c r="JY42" s="17"/>
      <c r="JZ42" s="17"/>
      <c r="KA42" s="17"/>
      <c r="KB42" s="17"/>
      <c r="KC42" s="17"/>
      <c r="KD42" s="17"/>
      <c r="KE42" s="17"/>
      <c r="KF42" s="17"/>
      <c r="KG42" s="17"/>
      <c r="KH42" s="17"/>
      <c r="KI42" s="17"/>
      <c r="KJ42" s="17"/>
    </row>
    <row r="43" spans="1:296" x14ac:dyDescent="0.3">
      <c r="A43" s="9" t="s">
        <v>27</v>
      </c>
      <c r="B43" s="12">
        <v>1315755.5</v>
      </c>
      <c r="C43" s="12">
        <v>1325599.6000000001</v>
      </c>
      <c r="D43" s="13">
        <v>1335441.3999999999</v>
      </c>
      <c r="E43" s="13">
        <v>1345582.3</v>
      </c>
      <c r="F43" s="13">
        <v>1358396.3</v>
      </c>
      <c r="G43" s="13">
        <v>1370746.6</v>
      </c>
      <c r="H43" s="13">
        <v>1389221.6</v>
      </c>
      <c r="I43" s="13">
        <v>1405319.2</v>
      </c>
      <c r="J43" s="14">
        <v>1420054.7</v>
      </c>
      <c r="K43" s="13">
        <v>1436491.7</v>
      </c>
      <c r="L43" s="13">
        <v>1453478.1</v>
      </c>
      <c r="M43" s="13">
        <v>1471562.8</v>
      </c>
      <c r="N43" s="18">
        <v>1488787.3</v>
      </c>
      <c r="O43" s="12">
        <v>1503589.9</v>
      </c>
      <c r="P43" s="13">
        <v>1523486.4</v>
      </c>
      <c r="Q43" s="13">
        <v>1543732.2</v>
      </c>
      <c r="R43" s="13">
        <v>1564734.4</v>
      </c>
      <c r="S43" s="13">
        <v>1580787.7</v>
      </c>
      <c r="T43" s="13">
        <v>1595356.7</v>
      </c>
      <c r="U43" s="13">
        <v>1614470.7</v>
      </c>
      <c r="V43" s="13">
        <v>1631490</v>
      </c>
      <c r="W43" s="13">
        <v>1654912</v>
      </c>
      <c r="X43" s="14">
        <v>1676712.4</v>
      </c>
      <c r="Y43" s="13">
        <v>1694390.2</v>
      </c>
      <c r="Z43" s="18">
        <v>1717950.4</v>
      </c>
      <c r="AA43" s="12">
        <v>1735331.5</v>
      </c>
      <c r="AB43" s="13">
        <v>1746819.2</v>
      </c>
      <c r="AC43" s="13">
        <v>1765492.2</v>
      </c>
      <c r="AD43" s="13">
        <v>1781058</v>
      </c>
      <c r="AE43" s="13">
        <v>1800951.1</v>
      </c>
      <c r="AF43" s="13">
        <v>1828299.9</v>
      </c>
      <c r="AG43" s="13">
        <v>1853700.2</v>
      </c>
      <c r="AH43" s="13">
        <v>1878059.7</v>
      </c>
      <c r="AI43" s="13">
        <v>1894202.4</v>
      </c>
      <c r="AJ43" s="19">
        <v>1909813</v>
      </c>
      <c r="AK43" s="19">
        <v>1933090.2</v>
      </c>
      <c r="AL43" s="18">
        <v>1957751.2</v>
      </c>
      <c r="AM43" s="20">
        <v>1976732.7</v>
      </c>
      <c r="AN43" s="19">
        <v>1994573</v>
      </c>
      <c r="AO43" s="19">
        <v>2012678.1</v>
      </c>
      <c r="AP43" s="19">
        <v>2032903.2</v>
      </c>
      <c r="AQ43" s="19">
        <v>2050901</v>
      </c>
      <c r="AR43" s="19">
        <v>2066440.6</v>
      </c>
      <c r="AS43" s="19">
        <v>2079143.4</v>
      </c>
      <c r="AT43" s="19">
        <v>2097211.1</v>
      </c>
      <c r="AU43" s="19">
        <v>2114047.4</v>
      </c>
      <c r="AV43" s="19">
        <v>2132693.9</v>
      </c>
      <c r="AW43" s="19">
        <v>2150566.9</v>
      </c>
      <c r="AX43" s="18">
        <v>2170584.5</v>
      </c>
      <c r="AY43" s="20">
        <v>2192609.2000000002</v>
      </c>
      <c r="AZ43" s="19">
        <v>2210389.7000000002</v>
      </c>
      <c r="BA43" s="13">
        <v>2225144.4</v>
      </c>
      <c r="BB43" s="13">
        <v>2232996</v>
      </c>
      <c r="BC43" s="13">
        <v>2253373.6</v>
      </c>
      <c r="BD43" s="13">
        <v>2271563.6</v>
      </c>
      <c r="BE43" s="13">
        <v>2294464.2999999998</v>
      </c>
      <c r="BF43" s="13">
        <v>2317035.7000000002</v>
      </c>
      <c r="BG43" s="13">
        <v>2336552.2000000002</v>
      </c>
      <c r="BH43" s="13">
        <v>2361640.9</v>
      </c>
      <c r="BI43" s="13">
        <v>2386570.6</v>
      </c>
      <c r="BJ43" s="18">
        <v>2409449.9</v>
      </c>
      <c r="BK43" s="21">
        <v>2435015.7999999998</v>
      </c>
      <c r="BL43" s="19">
        <v>2459237.7000000002</v>
      </c>
      <c r="BM43" s="19">
        <v>2486603.2999999998</v>
      </c>
      <c r="BN43" s="19">
        <v>2516701.6</v>
      </c>
      <c r="BO43" s="19">
        <v>2545365.2000000002</v>
      </c>
      <c r="BP43" s="19">
        <v>2575281.9</v>
      </c>
      <c r="BQ43" s="19">
        <v>2602131.6</v>
      </c>
      <c r="BR43" s="19">
        <v>2627332.7999999998</v>
      </c>
      <c r="BS43" s="19">
        <v>2649280.2000000002</v>
      </c>
      <c r="BT43" s="19">
        <v>2676947.9</v>
      </c>
      <c r="BU43" s="19">
        <v>2699162.1</v>
      </c>
      <c r="BV43" s="22">
        <v>2720262.9</v>
      </c>
      <c r="BW43" s="20">
        <v>2746380</v>
      </c>
      <c r="BX43" s="20">
        <v>2776356.3</v>
      </c>
      <c r="BY43" s="20">
        <v>2800891.8</v>
      </c>
      <c r="BZ43" s="19">
        <v>2834556.8</v>
      </c>
      <c r="CA43" s="19">
        <v>2862955.9</v>
      </c>
      <c r="CB43" s="19">
        <v>2899758.4</v>
      </c>
      <c r="CC43" s="19">
        <v>2944030</v>
      </c>
      <c r="CD43" s="19">
        <v>2978246.5</v>
      </c>
      <c r="CE43" s="19">
        <v>3020514.9</v>
      </c>
      <c r="CF43" s="19">
        <v>3059098.1</v>
      </c>
      <c r="CG43" s="19">
        <v>3087858.5</v>
      </c>
      <c r="CH43" s="22">
        <v>3109803.1</v>
      </c>
      <c r="CI43" s="20">
        <v>3122489.8</v>
      </c>
      <c r="CJ43" s="20">
        <v>3133833.8</v>
      </c>
      <c r="CK43" s="20">
        <v>3153891.1</v>
      </c>
      <c r="CL43" s="20">
        <v>3164660.8</v>
      </c>
      <c r="CM43" s="20">
        <v>3178047.8</v>
      </c>
      <c r="CN43" s="20">
        <v>3187957.9</v>
      </c>
      <c r="CO43" s="20">
        <v>3195306.4</v>
      </c>
      <c r="CP43" s="20">
        <v>3210311.2</v>
      </c>
      <c r="CQ43" s="20">
        <v>3228197.9</v>
      </c>
      <c r="CR43" s="20">
        <v>3249571.3</v>
      </c>
      <c r="CS43" s="20">
        <v>3283921.3</v>
      </c>
      <c r="CT43" s="22">
        <v>3333039.4</v>
      </c>
      <c r="CU43" s="20">
        <v>3372077.8</v>
      </c>
      <c r="CV43" s="20">
        <v>3413776.5</v>
      </c>
      <c r="CW43" s="20">
        <v>3463246.4</v>
      </c>
      <c r="CX43" s="20">
        <v>3510766.4</v>
      </c>
      <c r="CY43" s="20">
        <v>3558430.9</v>
      </c>
      <c r="CZ43" s="20">
        <v>3603752.8</v>
      </c>
      <c r="DA43" s="20">
        <v>3650762.8</v>
      </c>
      <c r="DB43" s="20">
        <v>3700748</v>
      </c>
      <c r="DC43" s="20">
        <v>3748846</v>
      </c>
      <c r="DD43" s="20">
        <v>3791913.9</v>
      </c>
      <c r="DE43" s="20">
        <v>3843572.5</v>
      </c>
      <c r="DF43" s="22">
        <v>3885847</v>
      </c>
      <c r="DG43" s="20">
        <v>3930129.7</v>
      </c>
      <c r="DH43" s="20">
        <v>3979388.6</v>
      </c>
      <c r="DI43" s="20">
        <v>4015616.6</v>
      </c>
      <c r="DJ43" s="20">
        <v>4057582.3</v>
      </c>
      <c r="DK43" s="20">
        <v>4107850.2</v>
      </c>
      <c r="DL43" s="20">
        <v>4157778.1</v>
      </c>
      <c r="DM43" s="20">
        <v>4198467.2</v>
      </c>
      <c r="DN43" s="20">
        <v>4241010.9000000004</v>
      </c>
      <c r="DO43" s="20">
        <v>4271479.5999999996</v>
      </c>
      <c r="DP43" s="20">
        <v>4305006.8</v>
      </c>
      <c r="DQ43" s="20">
        <v>4337860.2</v>
      </c>
      <c r="DR43" s="22">
        <v>4373658</v>
      </c>
      <c r="DS43" s="22">
        <v>4407617.9000000004</v>
      </c>
      <c r="DT43" s="22">
        <v>4439813.0999999996</v>
      </c>
      <c r="DU43" s="22">
        <v>4484930</v>
      </c>
      <c r="DV43" s="22">
        <v>4517676.0999999996</v>
      </c>
      <c r="DW43" s="22">
        <v>4551701.0999999996</v>
      </c>
      <c r="DX43" s="22">
        <v>4579464.4000000004</v>
      </c>
      <c r="DY43" s="22">
        <v>4620938.5999999996</v>
      </c>
      <c r="DZ43" s="22">
        <v>4664075.5</v>
      </c>
      <c r="EA43" s="22">
        <v>4695875.5999999996</v>
      </c>
      <c r="EB43" s="22">
        <v>4740056.7</v>
      </c>
      <c r="EC43" s="22">
        <v>4774312.2</v>
      </c>
      <c r="ED43" s="22">
        <v>4805913</v>
      </c>
      <c r="EE43" s="22">
        <v>4852829.4000000004</v>
      </c>
      <c r="EF43" s="22">
        <v>4884297.5999999996</v>
      </c>
      <c r="EG43" s="22">
        <v>4918710.9000000004</v>
      </c>
      <c r="EH43" s="22">
        <v>4975772.3</v>
      </c>
      <c r="EI43" s="22">
        <v>5014545.3</v>
      </c>
      <c r="EJ43" s="22">
        <v>5058687.7</v>
      </c>
      <c r="EK43" s="22">
        <v>5102529.2</v>
      </c>
      <c r="EL43" s="22">
        <v>5135485.0999999996</v>
      </c>
      <c r="EM43" s="22">
        <v>5180727.0999999996</v>
      </c>
      <c r="EN43" s="22">
        <v>5224221</v>
      </c>
      <c r="EO43" s="22">
        <v>5266098.5</v>
      </c>
      <c r="EP43" s="22">
        <v>5316455</v>
      </c>
      <c r="EQ43" s="22">
        <v>5358258.2</v>
      </c>
      <c r="ER43" s="22">
        <v>5409971.5999999996</v>
      </c>
      <c r="ES43" s="22">
        <v>5444721.5999999996</v>
      </c>
      <c r="ET43" s="22">
        <v>5474632.2999999998</v>
      </c>
      <c r="EU43" s="22">
        <v>5508925.2000000002</v>
      </c>
      <c r="EV43" s="22">
        <v>5524584.7000000002</v>
      </c>
      <c r="EW43" s="22">
        <v>5548119.7999999998</v>
      </c>
      <c r="EX43" s="22">
        <v>5572310.5</v>
      </c>
      <c r="EY43" s="22">
        <v>5610064.5</v>
      </c>
      <c r="EZ43" s="22">
        <v>5637203.2000000002</v>
      </c>
      <c r="FA43" s="22">
        <v>5660993.7000000002</v>
      </c>
      <c r="FB43" s="22">
        <v>5687309</v>
      </c>
      <c r="FC43" s="22">
        <v>5704287.9000000004</v>
      </c>
      <c r="FD43" s="22">
        <v>5714085.7000000002</v>
      </c>
      <c r="FE43" s="22">
        <v>5753678.0999999996</v>
      </c>
      <c r="FF43" s="22">
        <v>5771525.2000000002</v>
      </c>
      <c r="FG43" s="22">
        <v>5781417.9000000004</v>
      </c>
      <c r="FH43" s="22">
        <v>5809548.9000000004</v>
      </c>
      <c r="FI43" s="22">
        <v>5829830.0999999996</v>
      </c>
      <c r="FJ43" s="22">
        <v>5845329.5</v>
      </c>
      <c r="FK43" s="22">
        <v>5855361.0999999996</v>
      </c>
      <c r="FL43" s="22">
        <v>5871416.7999999998</v>
      </c>
      <c r="FM43" s="22">
        <v>5888276.2000000002</v>
      </c>
      <c r="FN43" s="22">
        <v>5904331.2000000002</v>
      </c>
      <c r="FO43" s="22">
        <v>5914579.5999999996</v>
      </c>
      <c r="FP43" s="22">
        <v>5937367.9000000004</v>
      </c>
      <c r="FQ43" s="22">
        <v>5943345.7999999998</v>
      </c>
      <c r="FR43" s="22">
        <v>5956284.5999999996</v>
      </c>
      <c r="FS43" s="22">
        <v>5977388.7999999998</v>
      </c>
      <c r="FT43" s="22">
        <v>6017256.5999999996</v>
      </c>
      <c r="FU43" s="22">
        <v>6054842.5999999996</v>
      </c>
      <c r="FV43" s="22">
        <v>6083493.0286944695</v>
      </c>
      <c r="FW43" s="22">
        <v>6119465.6435472229</v>
      </c>
      <c r="FX43" s="22">
        <v>6157771.3286591861</v>
      </c>
      <c r="FY43" s="22">
        <v>6267167.8173300307</v>
      </c>
      <c r="FZ43" s="22">
        <v>6301123.3459716998</v>
      </c>
      <c r="GA43" s="22">
        <v>6312605.4235393936</v>
      </c>
      <c r="GB43" s="22">
        <v>6307074.7843039669</v>
      </c>
      <c r="GC43" s="22">
        <v>6324847.9987901505</v>
      </c>
      <c r="GD43" s="22">
        <v>6345444.1263664011</v>
      </c>
      <c r="GE43" s="22">
        <v>6387436.5243913345</v>
      </c>
      <c r="GF43" s="22">
        <v>6392523.8985433709</v>
      </c>
      <c r="GG43" s="22">
        <v>6402213.2110545961</v>
      </c>
      <c r="GH43" s="22">
        <v>6470806.4132905137</v>
      </c>
      <c r="GI43" s="22">
        <v>6483712.8023329759</v>
      </c>
      <c r="GJ43" s="22">
        <v>6503795.2045996422</v>
      </c>
      <c r="GK43" s="22">
        <v>6519362.5151153551</v>
      </c>
      <c r="GL43" s="22">
        <v>6556942.4499964472</v>
      </c>
      <c r="GM43" s="22">
        <f>SUM(GB29:GM29)</f>
        <v>6624013.2000000011</v>
      </c>
      <c r="GN43" s="22">
        <f>SUM(GC29:GN29)</f>
        <v>6653622.0999999996</v>
      </c>
      <c r="GO43" s="22">
        <v>6578011.88620371</v>
      </c>
      <c r="GP43" s="22">
        <f t="shared" ref="GP43:GY43" si="9">SUM(GE29:GP29)</f>
        <v>6731356.8999999994</v>
      </c>
      <c r="GQ43" s="22">
        <f t="shared" si="9"/>
        <v>6743545.6999999993</v>
      </c>
      <c r="GR43" s="22">
        <f t="shared" si="9"/>
        <v>6785257.9999999991</v>
      </c>
      <c r="GS43" s="22">
        <f t="shared" si="9"/>
        <v>6829228.5</v>
      </c>
      <c r="GT43" s="22">
        <f t="shared" si="9"/>
        <v>6872203.7000000002</v>
      </c>
      <c r="GU43" s="22">
        <f t="shared" si="9"/>
        <v>6904478.3999999994</v>
      </c>
      <c r="GV43" s="22">
        <f t="shared" si="9"/>
        <v>6948158.3999999994</v>
      </c>
      <c r="GW43" s="22">
        <f t="shared" si="9"/>
        <v>6981580.6000000006</v>
      </c>
      <c r="GX43" s="22">
        <f t="shared" si="9"/>
        <v>7004140.8000000007</v>
      </c>
      <c r="GY43" s="22">
        <f t="shared" si="9"/>
        <v>7029229.1000000006</v>
      </c>
      <c r="GZ43" s="22">
        <f t="shared" ref="GZ43:IG43" si="10">SUM(GO29:GZ29)</f>
        <v>7066499.3000000007</v>
      </c>
      <c r="HA43" s="22">
        <f t="shared" si="10"/>
        <v>7079611.2999999998</v>
      </c>
      <c r="HB43" s="22">
        <f t="shared" si="10"/>
        <v>7105193.2999999989</v>
      </c>
      <c r="HC43" s="22">
        <f t="shared" si="10"/>
        <v>7159351.5999999996</v>
      </c>
      <c r="HD43" s="22">
        <f t="shared" si="10"/>
        <v>7172273.5</v>
      </c>
      <c r="HE43" s="22">
        <f t="shared" si="10"/>
        <v>7212266.2000000002</v>
      </c>
      <c r="HF43" s="22">
        <f t="shared" si="10"/>
        <v>7243875.0000000009</v>
      </c>
      <c r="HG43" s="22">
        <f t="shared" si="10"/>
        <v>7285028.1000000006</v>
      </c>
      <c r="HH43" s="22">
        <f t="shared" si="10"/>
        <v>7321665.4000000004</v>
      </c>
      <c r="HI43" s="22">
        <f t="shared" si="10"/>
        <v>7352000.2999999998</v>
      </c>
      <c r="HJ43" s="22">
        <f t="shared" si="10"/>
        <v>7389130.9000000004</v>
      </c>
      <c r="HK43" s="22">
        <f t="shared" si="10"/>
        <v>7425632.2999999998</v>
      </c>
      <c r="HL43" s="22">
        <f t="shared" si="10"/>
        <v>7466662</v>
      </c>
      <c r="HM43" s="22">
        <f t="shared" si="10"/>
        <v>7499672</v>
      </c>
      <c r="HN43" s="22">
        <f t="shared" si="10"/>
        <v>7455892.5999999996</v>
      </c>
      <c r="HO43" s="22">
        <f t="shared" si="10"/>
        <v>7416075.1999999993</v>
      </c>
      <c r="HP43" s="22">
        <f t="shared" si="10"/>
        <v>7425634.4999999991</v>
      </c>
      <c r="HQ43" s="22">
        <f t="shared" si="10"/>
        <v>7437385.7999999989</v>
      </c>
      <c r="HR43" s="22">
        <f t="shared" si="10"/>
        <v>7444397.1999999993</v>
      </c>
      <c r="HS43" s="22">
        <f t="shared" si="10"/>
        <v>7474347.7000000002</v>
      </c>
      <c r="HT43" s="22">
        <f t="shared" si="10"/>
        <v>7499780.2000000002</v>
      </c>
      <c r="HU43" s="22">
        <f t="shared" si="10"/>
        <v>7541748.8000000007</v>
      </c>
      <c r="HV43" s="22">
        <f t="shared" si="10"/>
        <v>7609597.1000000006</v>
      </c>
      <c r="HW43" s="22">
        <f t="shared" si="10"/>
        <v>7674499.4000000004</v>
      </c>
      <c r="HX43" s="22">
        <f t="shared" si="10"/>
        <v>7763666.6000000006</v>
      </c>
      <c r="HY43" s="22">
        <f t="shared" si="10"/>
        <v>7898172.6000000006</v>
      </c>
      <c r="HZ43" s="22">
        <f t="shared" si="10"/>
        <v>8067827.9000000004</v>
      </c>
      <c r="IA43" s="22">
        <f t="shared" si="10"/>
        <v>8221959.0000000009</v>
      </c>
      <c r="IB43" s="22">
        <f t="shared" si="10"/>
        <v>8349087.6000000006</v>
      </c>
      <c r="IC43" s="22">
        <f t="shared" si="10"/>
        <v>8470630.1000000015</v>
      </c>
      <c r="ID43" s="22">
        <f t="shared" si="10"/>
        <v>8600801.4000000004</v>
      </c>
      <c r="IE43" s="22">
        <f t="shared" si="10"/>
        <v>8715615.3000000007</v>
      </c>
      <c r="IF43" s="22">
        <f t="shared" si="10"/>
        <v>8814085.1000000015</v>
      </c>
      <c r="IG43" s="22">
        <f t="shared" si="10"/>
        <v>8922193.1999999993</v>
      </c>
      <c r="IH43" s="22">
        <v>8677437.3433508892</v>
      </c>
      <c r="II43" s="22">
        <v>8765148.4415488821</v>
      </c>
      <c r="IJ43" s="22">
        <v>8845470.0282178596</v>
      </c>
      <c r="IK43" s="22">
        <v>8933514.2795897163</v>
      </c>
      <c r="IL43" s="22">
        <v>8940571.7893762905</v>
      </c>
      <c r="IM43" s="22">
        <v>9032367.591647476</v>
      </c>
      <c r="IN43" s="22">
        <v>9126147.7604060639</v>
      </c>
      <c r="IO43" s="22">
        <v>9226694.8466167152</v>
      </c>
      <c r="IP43" s="22">
        <v>9557313.0617351942</v>
      </c>
      <c r="IQ43" s="22">
        <v>9640755.0135540385</v>
      </c>
      <c r="IR43" s="22">
        <v>9738107.6249546595</v>
      </c>
      <c r="IS43" s="22">
        <v>9824930.1144911014</v>
      </c>
      <c r="IT43" s="22">
        <v>9915316.4328861367</v>
      </c>
      <c r="IU43" s="22">
        <v>10167658.066873021</v>
      </c>
      <c r="IV43" s="22">
        <v>10245832.514596405</v>
      </c>
      <c r="IW43" s="22">
        <v>10342854.28236746</v>
      </c>
      <c r="IX43" s="22">
        <v>10415017.120555079</v>
      </c>
      <c r="IY43" s="22">
        <v>10476217.729644388</v>
      </c>
      <c r="IZ43" s="22">
        <v>10526477.733643495</v>
      </c>
      <c r="JA43" s="22">
        <v>10569076.382929944</v>
      </c>
      <c r="JB43" s="22">
        <v>10618902.613612441</v>
      </c>
      <c r="JC43" s="22">
        <v>10666257.203436451</v>
      </c>
      <c r="JD43" s="22">
        <v>10727654.63237296</v>
      </c>
      <c r="JE43" s="22">
        <v>10796784.614601683</v>
      </c>
      <c r="JF43" s="22">
        <v>10856112.278657217</v>
      </c>
      <c r="JG43" s="22">
        <v>10917576.221532499</v>
      </c>
      <c r="JH43" s="22">
        <v>10973945.5500312</v>
      </c>
      <c r="JI43" s="22">
        <v>10987323.253596401</v>
      </c>
      <c r="JJ43" s="22">
        <v>11059903.3598783</v>
      </c>
      <c r="JK43" s="22">
        <v>11111444.4320822</v>
      </c>
      <c r="JL43" s="22">
        <v>11171365.118895501</v>
      </c>
      <c r="JM43" s="22">
        <v>11258770.673077218</v>
      </c>
      <c r="JN43" s="22">
        <f>SUM(JC29:JN29)</f>
        <v>11502716.600000001</v>
      </c>
      <c r="JO43" s="22">
        <f>SUM(JD29:JO29)</f>
        <v>11580828.600000001</v>
      </c>
      <c r="JP43" s="22">
        <f>SUM(JE29:JP29)</f>
        <v>11672856.300000003</v>
      </c>
      <c r="JQ43" s="22">
        <f t="shared" ref="JQ43:KJ43" si="11">SUM(JF29:JQ29)</f>
        <v>11730558.700000001</v>
      </c>
      <c r="JR43" s="22">
        <f t="shared" si="11"/>
        <v>11779250.600000001</v>
      </c>
      <c r="JS43" s="22">
        <f t="shared" si="11"/>
        <v>11844662.400000002</v>
      </c>
      <c r="JT43" s="22">
        <f t="shared" si="11"/>
        <v>11936432.9</v>
      </c>
      <c r="JU43" s="22">
        <f>SUM(JJ29:JU29)</f>
        <v>12039140.699999999</v>
      </c>
      <c r="JV43" s="22">
        <f t="shared" si="11"/>
        <v>12134037.899999999</v>
      </c>
      <c r="JW43" s="22">
        <f t="shared" si="11"/>
        <v>12230452</v>
      </c>
      <c r="JX43" s="22">
        <f t="shared" si="11"/>
        <v>12304727</v>
      </c>
      <c r="JY43" s="22">
        <f t="shared" si="11"/>
        <v>12381096.299999999</v>
      </c>
      <c r="JZ43" s="22">
        <f t="shared" si="11"/>
        <v>12442928.4</v>
      </c>
      <c r="KA43" s="22">
        <f t="shared" si="11"/>
        <v>12524498.700000001</v>
      </c>
      <c r="KB43" s="22">
        <f t="shared" si="11"/>
        <v>12588561.200000001</v>
      </c>
      <c r="KC43" s="22">
        <f t="shared" si="11"/>
        <v>12653245.1</v>
      </c>
      <c r="KD43" s="22">
        <f t="shared" si="11"/>
        <v>12738565.6</v>
      </c>
      <c r="KE43" s="22">
        <f t="shared" si="11"/>
        <v>12808890</v>
      </c>
      <c r="KF43" s="22">
        <f t="shared" si="11"/>
        <v>12864632.199999999</v>
      </c>
      <c r="KG43" s="22">
        <f t="shared" si="11"/>
        <v>12964821.6</v>
      </c>
      <c r="KH43" s="22">
        <f t="shared" si="11"/>
        <v>13032312.800000001</v>
      </c>
      <c r="KI43" s="22">
        <f t="shared" si="11"/>
        <v>13107916</v>
      </c>
      <c r="KJ43" s="22">
        <f t="shared" si="11"/>
        <v>13192246.1</v>
      </c>
    </row>
    <row r="44" spans="1:296" x14ac:dyDescent="0.3">
      <c r="A44" s="11"/>
      <c r="B44" s="23"/>
      <c r="C44" s="23"/>
      <c r="D44" s="24"/>
      <c r="E44" s="24"/>
      <c r="F44" s="24"/>
      <c r="G44" s="24"/>
      <c r="H44" s="24"/>
      <c r="I44" s="24"/>
      <c r="J44" s="25"/>
      <c r="K44" s="24"/>
      <c r="L44" s="24"/>
      <c r="M44" s="24"/>
      <c r="N44" s="26"/>
      <c r="O44" s="23"/>
      <c r="P44" s="24"/>
      <c r="Q44" s="24"/>
      <c r="R44" s="24"/>
      <c r="S44" s="24"/>
      <c r="T44" s="24"/>
      <c r="U44" s="24"/>
      <c r="V44" s="24"/>
      <c r="W44" s="24"/>
      <c r="X44" s="25"/>
      <c r="Y44" s="24"/>
      <c r="Z44" s="26"/>
      <c r="AA44" s="23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6"/>
      <c r="AM44" s="23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6"/>
      <c r="AY44" s="23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6"/>
      <c r="BK44" s="27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8"/>
      <c r="BW44" s="23"/>
      <c r="BX44" s="23"/>
      <c r="BY44" s="23"/>
      <c r="BZ44" s="24"/>
      <c r="CA44" s="24"/>
      <c r="CB44" s="24"/>
      <c r="CC44" s="24"/>
      <c r="CD44" s="24"/>
      <c r="CE44" s="24"/>
      <c r="CF44" s="24"/>
      <c r="CG44" s="24"/>
      <c r="CH44" s="28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8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8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</row>
    <row r="45" spans="1:296" ht="14.4" x14ac:dyDescent="0.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</row>
    <row r="46" spans="1:296" x14ac:dyDescent="0.3">
      <c r="EI46" s="31">
        <f t="shared" ref="EI46:ES46" si="12">SUM(DX30:EI30)</f>
        <v>-88815.71</v>
      </c>
      <c r="EJ46" s="31">
        <f t="shared" si="12"/>
        <v>-91450.05</v>
      </c>
      <c r="EK46" s="31">
        <f t="shared" si="12"/>
        <v>-88167.31</v>
      </c>
      <c r="EL46" s="31">
        <f t="shared" si="12"/>
        <v>-84738.83</v>
      </c>
      <c r="EM46" s="31">
        <f t="shared" si="12"/>
        <v>-74100.37000000001</v>
      </c>
      <c r="EN46" s="31">
        <f t="shared" si="12"/>
        <v>-67890.37</v>
      </c>
      <c r="EO46" s="31">
        <f t="shared" si="12"/>
        <v>-103151.09000000001</v>
      </c>
      <c r="EP46" s="31">
        <f t="shared" si="12"/>
        <v>-91306.12</v>
      </c>
      <c r="EQ46" s="31">
        <f t="shared" si="12"/>
        <v>-80976.010000000009</v>
      </c>
      <c r="ER46" s="31">
        <f t="shared" si="12"/>
        <v>-86137.56</v>
      </c>
      <c r="ES46" s="31">
        <f t="shared" si="12"/>
        <v>-86217.110000000015</v>
      </c>
      <c r="ET46" s="31"/>
      <c r="EU46" s="31">
        <f t="shared" ref="EU46:FA46" si="13">SUM(EJ30:EU30)</f>
        <v>-76057.250000000015</v>
      </c>
      <c r="EV46" s="31">
        <f t="shared" si="13"/>
        <v>-68528.210000000006</v>
      </c>
      <c r="EW46" s="31">
        <f t="shared" si="13"/>
        <v>-61526.28</v>
      </c>
      <c r="EX46" s="31">
        <f t="shared" si="13"/>
        <v>-47498.130000000005</v>
      </c>
      <c r="EY46" s="31">
        <f t="shared" si="13"/>
        <v>-31055.010000000013</v>
      </c>
      <c r="EZ46" s="31">
        <f t="shared" si="13"/>
        <v>-28595.240000000009</v>
      </c>
      <c r="FA46" s="31">
        <f t="shared" si="13"/>
        <v>9234.3400000000092</v>
      </c>
      <c r="FB46" s="31"/>
      <c r="FC46" s="31"/>
      <c r="FD46" s="31"/>
    </row>
    <row r="47" spans="1:296" x14ac:dyDescent="0.3">
      <c r="A47" s="9" t="s">
        <v>28</v>
      </c>
      <c r="B47" s="12"/>
      <c r="C47" s="12"/>
      <c r="D47" s="13"/>
      <c r="E47" s="13"/>
      <c r="F47" s="13"/>
      <c r="G47" s="13"/>
      <c r="H47" s="13"/>
      <c r="I47" s="13"/>
      <c r="J47" s="14"/>
      <c r="K47" s="13"/>
      <c r="L47" s="13"/>
      <c r="M47" s="32">
        <f>SUM(B30:M30)/SUM(B29:M29)*100</f>
        <v>-3.3080379998784966</v>
      </c>
      <c r="N47" s="33">
        <f t="shared" ref="N47:BY47" si="14">SUM(C30:N30)/SUM(C29:N29)*100</f>
        <v>-3.1921649509187708</v>
      </c>
      <c r="O47" s="34">
        <f t="shared" si="14"/>
        <v>-3.2463002437878044</v>
      </c>
      <c r="P47" s="32">
        <f t="shared" si="14"/>
        <v>-3.3551502976360599</v>
      </c>
      <c r="Q47" s="32">
        <f t="shared" si="14"/>
        <v>-3.3336261302316554</v>
      </c>
      <c r="R47" s="32">
        <f t="shared" si="14"/>
        <v>-3.5695640789809113</v>
      </c>
      <c r="S47" s="32">
        <f t="shared" si="14"/>
        <v>-3.6105486155566746</v>
      </c>
      <c r="T47" s="32">
        <f t="shared" si="14"/>
        <v>-3.4210905046444786</v>
      </c>
      <c r="U47" s="32">
        <f t="shared" si="14"/>
        <v>-3.4224490528428837</v>
      </c>
      <c r="V47" s="32">
        <f t="shared" si="14"/>
        <v>-3.5551149001260116</v>
      </c>
      <c r="W47" s="32">
        <f t="shared" si="14"/>
        <v>-3.3529273246597207</v>
      </c>
      <c r="X47" s="35">
        <f t="shared" si="14"/>
        <v>-3.3374564164305189</v>
      </c>
      <c r="Y47" s="32">
        <f t="shared" si="14"/>
        <v>-3.351982297590852</v>
      </c>
      <c r="Z47" s="33">
        <f t="shared" si="14"/>
        <v>-3.2358992161939923</v>
      </c>
      <c r="AA47" s="34">
        <f t="shared" si="14"/>
        <v>-3.3477207105192579</v>
      </c>
      <c r="AB47" s="32">
        <f t="shared" si="14"/>
        <v>-3.3296662192661435</v>
      </c>
      <c r="AC47" s="32">
        <f t="shared" si="14"/>
        <v>-3.4255240393261381</v>
      </c>
      <c r="AD47" s="32">
        <f t="shared" si="14"/>
        <v>-3.2835569936416986</v>
      </c>
      <c r="AE47" s="32">
        <f t="shared" si="14"/>
        <v>-3.3295953789081021</v>
      </c>
      <c r="AF47" s="32">
        <f t="shared" si="14"/>
        <v>-3.5941025217905973</v>
      </c>
      <c r="AG47" s="32">
        <f t="shared" si="14"/>
        <v>-3.6055268743370963</v>
      </c>
      <c r="AH47" s="32">
        <f t="shared" si="14"/>
        <v>-3.683177813505766</v>
      </c>
      <c r="AI47" s="32">
        <f t="shared" si="14"/>
        <v>-3.6487770632349465</v>
      </c>
      <c r="AJ47" s="32">
        <f t="shared" si="14"/>
        <v>-3.6269139228439489</v>
      </c>
      <c r="AK47" s="32">
        <f t="shared" si="14"/>
        <v>-3.5098194841811141</v>
      </c>
      <c r="AL47" s="33">
        <f t="shared" si="14"/>
        <v>-3.6888473173866716</v>
      </c>
      <c r="AM47" s="34">
        <f t="shared" si="14"/>
        <v>-3.7823599365282665</v>
      </c>
      <c r="AN47" s="32">
        <f t="shared" si="14"/>
        <v>-3.6423113837579666</v>
      </c>
      <c r="AO47" s="32">
        <f t="shared" si="14"/>
        <v>-3.7262186274984246</v>
      </c>
      <c r="AP47" s="32">
        <f t="shared" si="14"/>
        <v>-4.07817759090603</v>
      </c>
      <c r="AQ47" s="32">
        <f t="shared" si="14"/>
        <v>-4.0096588445629511</v>
      </c>
      <c r="AR47" s="32">
        <f t="shared" si="14"/>
        <v>-3.9943838695387606</v>
      </c>
      <c r="AS47" s="32">
        <f t="shared" si="14"/>
        <v>-4.0171169020164159</v>
      </c>
      <c r="AT47" s="32">
        <f t="shared" si="14"/>
        <v>-4.0203799619516731</v>
      </c>
      <c r="AU47" s="32">
        <f t="shared" si="14"/>
        <v>-3.9369711418499342</v>
      </c>
      <c r="AV47" s="32">
        <f t="shared" si="14"/>
        <v>-3.9701987986243874</v>
      </c>
      <c r="AW47" s="32">
        <f t="shared" si="14"/>
        <v>-3.9098534546349337</v>
      </c>
      <c r="AX47" s="33">
        <f t="shared" si="14"/>
        <v>-3.7448851337100608</v>
      </c>
      <c r="AY47" s="34">
        <f t="shared" si="14"/>
        <v>-3.4201532452281072</v>
      </c>
      <c r="AZ47" s="32">
        <f t="shared" si="14"/>
        <v>-3.3777504991127514</v>
      </c>
      <c r="BA47" s="32">
        <f t="shared" si="14"/>
        <v>-3.2907230707288382</v>
      </c>
      <c r="BB47" s="32">
        <f t="shared" si="14"/>
        <v>-3.3098742989349201</v>
      </c>
      <c r="BC47" s="32">
        <f t="shared" si="14"/>
        <v>-3.2932323956095999</v>
      </c>
      <c r="BD47" s="32">
        <f t="shared" si="14"/>
        <v>-3.3218873286472514</v>
      </c>
      <c r="BE47" s="32">
        <f t="shared" si="14"/>
        <v>-3.2381457146538546</v>
      </c>
      <c r="BF47" s="32">
        <f t="shared" si="14"/>
        <v>-3.354641926367754</v>
      </c>
      <c r="BG47" s="32">
        <f t="shared" si="14"/>
        <v>-3.2226871331721787</v>
      </c>
      <c r="BH47" s="32">
        <f t="shared" si="14"/>
        <v>-3.2843456045110222</v>
      </c>
      <c r="BI47" s="32">
        <f t="shared" si="14"/>
        <v>-3.2834271901097898</v>
      </c>
      <c r="BJ47" s="33">
        <f t="shared" si="14"/>
        <v>-3.1507353607974991</v>
      </c>
      <c r="BK47" s="36">
        <f t="shared" si="14"/>
        <v>-3.4906594199936776</v>
      </c>
      <c r="BL47" s="32">
        <f t="shared" si="14"/>
        <v>-3.4986879252317262</v>
      </c>
      <c r="BM47" s="32">
        <f t="shared" si="14"/>
        <v>-3.412622781993615</v>
      </c>
      <c r="BN47" s="32">
        <f t="shared" si="14"/>
        <v>-3.4101787887694766</v>
      </c>
      <c r="BO47" s="32">
        <f t="shared" si="14"/>
        <v>-3.4498393323213459</v>
      </c>
      <c r="BP47" s="32">
        <f t="shared" si="14"/>
        <v>-3.3944433155489904</v>
      </c>
      <c r="BQ47" s="32">
        <f t="shared" si="14"/>
        <v>-3.3957581872419027</v>
      </c>
      <c r="BR47" s="32">
        <f t="shared" si="14"/>
        <v>-3.2356244638840965</v>
      </c>
      <c r="BS47" s="32">
        <f t="shared" si="14"/>
        <v>-3.2127325689893524</v>
      </c>
      <c r="BT47" s="32">
        <f t="shared" si="14"/>
        <v>-3.2410845808678057</v>
      </c>
      <c r="BU47" s="32">
        <f t="shared" si="14"/>
        <v>-3.3444653677110714</v>
      </c>
      <c r="BV47" s="37">
        <f t="shared" si="14"/>
        <v>-3.2378474609144376</v>
      </c>
      <c r="BW47" s="34">
        <f t="shared" si="14"/>
        <v>-3.3904049747866809</v>
      </c>
      <c r="BX47" s="34">
        <f t="shared" si="14"/>
        <v>-3.4331009817796061</v>
      </c>
      <c r="BY47" s="34">
        <f t="shared" si="14"/>
        <v>-3.6318286250706073</v>
      </c>
      <c r="BZ47" s="32">
        <f t="shared" ref="BZ47:EK47" si="15">SUM(BO30:BZ30)/SUM(BO29:BZ29)*100</f>
        <v>-3.6099331737490643</v>
      </c>
      <c r="CA47" s="32">
        <f t="shared" si="15"/>
        <v>-3.5959448348002763</v>
      </c>
      <c r="CB47" s="32">
        <f t="shared" si="15"/>
        <v>-3.6201746789464648</v>
      </c>
      <c r="CC47" s="32">
        <f t="shared" si="15"/>
        <v>-3.7234023267669905</v>
      </c>
      <c r="CD47" s="32">
        <f t="shared" si="15"/>
        <v>-3.7689968205051216</v>
      </c>
      <c r="CE47" s="32">
        <f t="shared" si="15"/>
        <v>-3.8504130941058397</v>
      </c>
      <c r="CF47" s="32">
        <f t="shared" si="15"/>
        <v>-3.9806587346193618</v>
      </c>
      <c r="CG47" s="32">
        <f t="shared" si="15"/>
        <v>-3.6870858883747819</v>
      </c>
      <c r="CH47" s="37">
        <f t="shared" si="15"/>
        <v>-3.3308758358366797</v>
      </c>
      <c r="CI47" s="34">
        <f t="shared" si="15"/>
        <v>-2.8917376927853313</v>
      </c>
      <c r="CJ47" s="34">
        <f t="shared" si="15"/>
        <v>-2.7409149081988939</v>
      </c>
      <c r="CK47" s="34">
        <f t="shared" si="15"/>
        <v>-2.5622072073943079</v>
      </c>
      <c r="CL47" s="34">
        <f t="shared" si="15"/>
        <v>-2.3036470889667013</v>
      </c>
      <c r="CM47" s="34">
        <f t="shared" si="15"/>
        <v>-2.0924317705340565</v>
      </c>
      <c r="CN47" s="34">
        <f t="shared" si="15"/>
        <v>-1.8652700099299633</v>
      </c>
      <c r="CO47" s="34">
        <f t="shared" si="15"/>
        <v>-1.597934717671851</v>
      </c>
      <c r="CP47" s="34">
        <f t="shared" si="15"/>
        <v>-1.4570798864143015</v>
      </c>
      <c r="CQ47" s="34">
        <f t="shared" si="15"/>
        <v>-1.0694422059026112</v>
      </c>
      <c r="CR47" s="34">
        <f t="shared" si="15"/>
        <v>-0.93532751475028164</v>
      </c>
      <c r="CS47" s="34">
        <f t="shared" si="15"/>
        <v>-1.3278166476964135</v>
      </c>
      <c r="CT47" s="37">
        <f t="shared" si="15"/>
        <v>-1.9432361962707014</v>
      </c>
      <c r="CU47" s="34">
        <f t="shared" si="15"/>
        <v>-2.1834642929320243</v>
      </c>
      <c r="CV47" s="34">
        <f t="shared" si="15"/>
        <v>-2.1512020516881019</v>
      </c>
      <c r="CW47" s="34">
        <f t="shared" si="15"/>
        <v>-1.880410467466699</v>
      </c>
      <c r="CX47" s="34">
        <f t="shared" si="15"/>
        <v>-2.0942074696283588</v>
      </c>
      <c r="CY47" s="34">
        <f t="shared" si="15"/>
        <v>-2.020751576795452</v>
      </c>
      <c r="CZ47" s="34">
        <f t="shared" si="15"/>
        <v>-1.962632856562569</v>
      </c>
      <c r="DA47" s="34">
        <f t="shared" si="15"/>
        <v>-1.9129264102880601</v>
      </c>
      <c r="DB47" s="34">
        <f t="shared" si="15"/>
        <v>-1.8792687592779582</v>
      </c>
      <c r="DC47" s="34">
        <f t="shared" si="15"/>
        <v>-2.7509112039265626</v>
      </c>
      <c r="DD47" s="34">
        <f t="shared" si="15"/>
        <v>-2.6144019440925654</v>
      </c>
      <c r="DE47" s="34">
        <f t="shared" si="15"/>
        <v>-2.3689769771295799</v>
      </c>
      <c r="DF47" s="37">
        <f t="shared" si="15"/>
        <v>-2.6170884395882914</v>
      </c>
      <c r="DG47" s="34">
        <f t="shared" si="15"/>
        <v>-2.630667477888748</v>
      </c>
      <c r="DH47" s="34">
        <f t="shared" si="15"/>
        <v>-2.7174032039966494</v>
      </c>
      <c r="DI47" s="34">
        <f t="shared" si="15"/>
        <v>-3.0343185714490977</v>
      </c>
      <c r="DJ47" s="34">
        <f t="shared" si="15"/>
        <v>-2.9470840999130119</v>
      </c>
      <c r="DK47" s="34">
        <f t="shared" si="15"/>
        <v>-3.0802833301518389</v>
      </c>
      <c r="DL47" s="34">
        <f t="shared" si="15"/>
        <v>-3.3143664540170934</v>
      </c>
      <c r="DM47" s="34">
        <f t="shared" si="15"/>
        <v>-3.5760571709847437</v>
      </c>
      <c r="DN47" s="34">
        <f t="shared" si="15"/>
        <v>-3.5253025326662928</v>
      </c>
      <c r="DO47" s="34">
        <f t="shared" si="15"/>
        <v>-3.0282238464460236</v>
      </c>
      <c r="DP47" s="34">
        <f t="shared" si="15"/>
        <v>-3.1026228328614511</v>
      </c>
      <c r="DQ47" s="34">
        <f t="shared" si="15"/>
        <v>-3.1720153699561617</v>
      </c>
      <c r="DR47" s="37">
        <f t="shared" si="15"/>
        <v>-2.9410247336492858</v>
      </c>
      <c r="DS47" s="37">
        <f t="shared" si="15"/>
        <v>-3.1039875472764615</v>
      </c>
      <c r="DT47" s="37">
        <f t="shared" si="15"/>
        <v>-3.1154125463668958</v>
      </c>
      <c r="DU47" s="37">
        <f t="shared" si="15"/>
        <v>-3.0165109205598513</v>
      </c>
      <c r="DV47" s="37">
        <f t="shared" si="15"/>
        <v>-2.9113020955666822</v>
      </c>
      <c r="DW47" s="37">
        <f t="shared" si="15"/>
        <v>-2.783278839457759</v>
      </c>
      <c r="DX47" s="37">
        <f t="shared" si="15"/>
        <v>-2.5335035421771712</v>
      </c>
      <c r="DY47" s="37">
        <f t="shared" si="15"/>
        <v>-2.3330512324506518</v>
      </c>
      <c r="DZ47" s="37">
        <f t="shared" si="15"/>
        <v>-2.2776384887476437</v>
      </c>
      <c r="EA47" s="37">
        <f t="shared" si="15"/>
        <v>-2.123566986089171</v>
      </c>
      <c r="EB47" s="37">
        <f t="shared" si="15"/>
        <v>-2.0699267555455281</v>
      </c>
      <c r="EC47" s="37">
        <f t="shared" si="15"/>
        <v>-1.7681276414430427</v>
      </c>
      <c r="ED47" s="37">
        <f t="shared" si="15"/>
        <v>-2.1797803005757297</v>
      </c>
      <c r="EE47" s="37">
        <f t="shared" si="15"/>
        <v>-2.2468843955147912</v>
      </c>
      <c r="EF47" s="37">
        <f t="shared" si="15"/>
        <v>-1.9762878561381882</v>
      </c>
      <c r="EG47" s="37">
        <f t="shared" si="15"/>
        <v>-1.8205991784610014</v>
      </c>
      <c r="EH47" s="37">
        <f t="shared" si="15"/>
        <v>-1.7200461840310048</v>
      </c>
      <c r="EI47" s="37">
        <f t="shared" si="15"/>
        <v>-1.766779597225612</v>
      </c>
      <c r="EJ47" s="37">
        <f t="shared" si="15"/>
        <v>-1.8050466589996139</v>
      </c>
      <c r="EK47" s="37">
        <f t="shared" si="15"/>
        <v>-1.7254139745104917</v>
      </c>
      <c r="EL47" s="37">
        <f t="shared" ref="EL47:FE47" si="16">SUM(EA30:EL30)/SUM(EA29:EL29)*100</f>
        <v>-1.6470275901921863</v>
      </c>
      <c r="EM47" s="37">
        <f t="shared" si="16"/>
        <v>-1.4277420101181511</v>
      </c>
      <c r="EN47" s="37">
        <f t="shared" si="16"/>
        <v>-1.297013696210404</v>
      </c>
      <c r="EO47" s="37">
        <f t="shared" si="16"/>
        <v>-1.9543366442395567</v>
      </c>
      <c r="EP47" s="37">
        <f t="shared" si="16"/>
        <v>-1.7125402246484605</v>
      </c>
      <c r="EQ47" s="37">
        <f t="shared" si="16"/>
        <v>-1.5062506903369128</v>
      </c>
      <c r="ER47" s="37">
        <f t="shared" si="16"/>
        <v>-1.5853296863214708</v>
      </c>
      <c r="ES47" s="37">
        <f t="shared" si="16"/>
        <v>-1.5744580451394465</v>
      </c>
      <c r="ET47" s="37">
        <f t="shared" si="16"/>
        <v>-1.6841739463790004</v>
      </c>
      <c r="EU47" s="37">
        <f t="shared" si="16"/>
        <v>-1.3706100732850584</v>
      </c>
      <c r="EV47" s="37">
        <f t="shared" si="16"/>
        <v>-1.2290450020672634</v>
      </c>
      <c r="EW47" s="37">
        <f t="shared" si="16"/>
        <v>-1.0967193470779548</v>
      </c>
      <c r="EX47" s="37">
        <f t="shared" si="16"/>
        <v>-0.84216078170207243</v>
      </c>
      <c r="EY47" s="37">
        <f t="shared" si="16"/>
        <v>-0.54638532836841591</v>
      </c>
      <c r="EZ47" s="37">
        <f t="shared" si="16"/>
        <v>-0.50018115344076897</v>
      </c>
      <c r="FA47" s="37">
        <f t="shared" si="16"/>
        <v>0.16073227443198593</v>
      </c>
      <c r="FB47" s="37">
        <f t="shared" si="16"/>
        <v>0.56300716474061729</v>
      </c>
      <c r="FC47" s="37">
        <f t="shared" si="16"/>
        <v>0.54131393525677463</v>
      </c>
      <c r="FD47" s="37">
        <f t="shared" si="16"/>
        <v>0.61640041762935471</v>
      </c>
      <c r="FE47" s="37">
        <f t="shared" si="16"/>
        <v>0.66952073862578609</v>
      </c>
      <c r="FF47" s="37">
        <f>SUM(EU30:FF30)/SUM(EU29:FF29)*100</f>
        <v>0.72637605043019482</v>
      </c>
      <c r="FG47" s="37">
        <f>SUM(EV30:FG30)/SUM(EV29:FG29)*100</f>
        <v>0.65453666206724859</v>
      </c>
      <c r="FH47" s="37">
        <f t="shared" ref="FH47:HS47" si="17">SUM(EW30:FH30)/SUM(EW29:FH29)*100</f>
        <v>0.77348645787588222</v>
      </c>
      <c r="FI47" s="37">
        <f t="shared" si="17"/>
        <v>0.86033236350717668</v>
      </c>
      <c r="FJ47" s="37">
        <f t="shared" si="17"/>
        <v>0.73754825573683847</v>
      </c>
      <c r="FK47" s="37">
        <f t="shared" si="17"/>
        <v>0.43123073605246809</v>
      </c>
      <c r="FL47" s="37">
        <f t="shared" si="17"/>
        <v>0.68621915570159886</v>
      </c>
      <c r="FM47" s="37">
        <f t="shared" si="17"/>
        <v>0.87646529163914444</v>
      </c>
      <c r="FN47" s="37">
        <f t="shared" si="17"/>
        <v>1.8554506998906177</v>
      </c>
      <c r="FO47" s="37">
        <f t="shared" si="17"/>
        <v>1.738727218215055</v>
      </c>
      <c r="FP47" s="37">
        <f t="shared" si="17"/>
        <v>2.0763491063765138</v>
      </c>
      <c r="FQ47" s="37">
        <f t="shared" si="17"/>
        <v>2.2522341564483828</v>
      </c>
      <c r="FR47" s="37">
        <f t="shared" si="17"/>
        <v>2.2973284396660714</v>
      </c>
      <c r="FS47" s="37">
        <f t="shared" si="17"/>
        <v>2.4725120471337365</v>
      </c>
      <c r="FT47" s="37">
        <f t="shared" si="17"/>
        <v>2.4719838842267925</v>
      </c>
      <c r="FU47" s="37">
        <f t="shared" si="17"/>
        <v>2.5115255135036509</v>
      </c>
      <c r="FV47" s="37">
        <f t="shared" si="17"/>
        <v>2.7424079377502397</v>
      </c>
      <c r="FW47" s="37">
        <f t="shared" si="17"/>
        <v>3.0436968943581317</v>
      </c>
      <c r="FX47" s="37">
        <f t="shared" si="17"/>
        <v>2.2109582320048853</v>
      </c>
      <c r="FY47" s="37">
        <f t="shared" si="17"/>
        <v>2.5135029583353137</v>
      </c>
      <c r="FZ47" s="37">
        <f t="shared" si="17"/>
        <v>2.4849650957285365</v>
      </c>
      <c r="GA47" s="37">
        <f t="shared" si="17"/>
        <v>2.3329126187334621</v>
      </c>
      <c r="GB47" s="37">
        <f t="shared" si="17"/>
        <v>2.3319985462641339</v>
      </c>
      <c r="GC47" s="37">
        <f t="shared" si="17"/>
        <v>2.3261927921373493</v>
      </c>
      <c r="GD47" s="37">
        <f t="shared" si="17"/>
        <v>2.2770720353089948</v>
      </c>
      <c r="GE47" s="37">
        <f t="shared" si="17"/>
        <v>2.4620670503483448</v>
      </c>
      <c r="GF47" s="37">
        <f t="shared" si="17"/>
        <v>2.6017473467065733</v>
      </c>
      <c r="GG47" s="37">
        <f t="shared" si="17"/>
        <v>2.6426099487016965</v>
      </c>
      <c r="GH47" s="37">
        <f t="shared" si="17"/>
        <v>2.4355030085392833</v>
      </c>
      <c r="GI47" s="37">
        <f t="shared" si="17"/>
        <v>2.3453754379142637</v>
      </c>
      <c r="GJ47" s="37">
        <f t="shared" si="17"/>
        <v>2.8685345306505328</v>
      </c>
      <c r="GK47" s="37">
        <f t="shared" si="17"/>
        <v>2.272892415363986</v>
      </c>
      <c r="GL47" s="37">
        <f t="shared" si="17"/>
        <v>1.6791895829567633</v>
      </c>
      <c r="GM47" s="37">
        <f t="shared" si="17"/>
        <v>1.5150116980626447</v>
      </c>
      <c r="GN47" s="37">
        <f t="shared" si="17"/>
        <v>1.4172786891593669</v>
      </c>
      <c r="GO47" s="37">
        <f t="shared" si="17"/>
        <v>1.6221265632208861</v>
      </c>
      <c r="GP47" s="37">
        <f t="shared" si="17"/>
        <v>1.758887180374638</v>
      </c>
      <c r="GQ47" s="37">
        <f t="shared" si="17"/>
        <v>1.4218721403730377</v>
      </c>
      <c r="GR47" s="37">
        <f t="shared" si="17"/>
        <v>1.3238025055602072</v>
      </c>
      <c r="GS47" s="37">
        <f t="shared" si="17"/>
        <v>1.1287689682307633</v>
      </c>
      <c r="GT47" s="37">
        <f t="shared" si="17"/>
        <v>1.2286122130315991</v>
      </c>
      <c r="GU47" s="37">
        <f t="shared" si="17"/>
        <v>1.2715581770154987</v>
      </c>
      <c r="GV47" s="37">
        <f t="shared" si="17"/>
        <v>1.2198043782717405</v>
      </c>
      <c r="GW47" s="37">
        <f t="shared" si="17"/>
        <v>1.4244151116170778</v>
      </c>
      <c r="GX47" s="37">
        <f t="shared" si="17"/>
        <v>1.5456315056060477</v>
      </c>
      <c r="GY47" s="37">
        <f t="shared" si="17"/>
        <v>1.5407232247411045</v>
      </c>
      <c r="GZ47" s="37">
        <f t="shared" si="17"/>
        <v>1.4974630374318176</v>
      </c>
      <c r="HA47" s="37">
        <f t="shared" si="17"/>
        <v>1.4027913064894826</v>
      </c>
      <c r="HB47" s="37">
        <f t="shared" si="17"/>
        <v>1.3451429159967891</v>
      </c>
      <c r="HC47" s="37">
        <f t="shared" si="17"/>
        <v>1.401788143286701</v>
      </c>
      <c r="HD47" s="37">
        <f t="shared" si="17"/>
        <v>1.3883180098997479</v>
      </c>
      <c r="HE47" s="37">
        <f t="shared" si="17"/>
        <v>1.3717782822446685</v>
      </c>
      <c r="HF47" s="37">
        <f t="shared" si="17"/>
        <v>1.3184710766447143</v>
      </c>
      <c r="HG47" s="37">
        <f t="shared" si="17"/>
        <v>1.2550110906124163</v>
      </c>
      <c r="HH47" s="37">
        <f t="shared" si="17"/>
        <v>1.226246429333621</v>
      </c>
      <c r="HI47" s="37">
        <f t="shared" si="17"/>
        <v>1.2172495716941767</v>
      </c>
      <c r="HJ47" s="37">
        <f t="shared" si="17"/>
        <v>0.83733619443302953</v>
      </c>
      <c r="HK47" s="37">
        <f t="shared" si="17"/>
        <v>0.70692188135188228</v>
      </c>
      <c r="HL47" s="37">
        <f t="shared" si="17"/>
        <v>0.78299552470330536</v>
      </c>
      <c r="HM47" s="37">
        <f t="shared" si="17"/>
        <v>0.84656651450385234</v>
      </c>
      <c r="HN47" s="37">
        <f t="shared" si="17"/>
        <v>2.2053609143097828</v>
      </c>
      <c r="HO47" s="37">
        <f t="shared" si="17"/>
        <v>3.8141388811209049</v>
      </c>
      <c r="HP47" s="37">
        <f t="shared" si="17"/>
        <v>6.1790638819790829</v>
      </c>
      <c r="HQ47" s="37">
        <f t="shared" si="17"/>
        <v>7.2221961454963761</v>
      </c>
      <c r="HR47" s="37">
        <f t="shared" si="17"/>
        <v>8.2113914143860356</v>
      </c>
      <c r="HS47" s="37">
        <f t="shared" si="17"/>
        <v>8.7674068876624212</v>
      </c>
      <c r="HT47" s="37">
        <f t="shared" ref="HT47:IH47" si="18">SUM(HI30:HT30)/SUM(HI29:HT29)*100</f>
        <v>8.8242362294301238</v>
      </c>
      <c r="HU47" s="37">
        <f t="shared" si="18"/>
        <v>8.8126200593895518</v>
      </c>
      <c r="HV47" s="37">
        <f t="shared" si="18"/>
        <v>9.2376800405336077</v>
      </c>
      <c r="HW47" s="37">
        <f t="shared" si="18"/>
        <v>9.1322105600465608</v>
      </c>
      <c r="HX47" s="37">
        <f t="shared" si="18"/>
        <v>8.9097105466770223</v>
      </c>
      <c r="HY47" s="37">
        <f t="shared" si="18"/>
        <v>8.3954070369437446</v>
      </c>
      <c r="HZ47" s="37">
        <f t="shared" si="18"/>
        <v>6.7493476548555726</v>
      </c>
      <c r="IA47" s="37">
        <f t="shared" si="18"/>
        <v>5.2132237325728124</v>
      </c>
      <c r="IB47" s="37">
        <f t="shared" si="18"/>
        <v>3.6585517469506943</v>
      </c>
      <c r="IC47" s="37">
        <f t="shared" si="18"/>
        <v>2.7703718384507035</v>
      </c>
      <c r="ID47" s="37">
        <f t="shared" si="18"/>
        <v>1.5155064861374361</v>
      </c>
      <c r="IE47" s="37">
        <f t="shared" si="18"/>
        <v>0.60642487962094438</v>
      </c>
      <c r="IF47" s="37">
        <f t="shared" si="18"/>
        <v>0.23152498988566211</v>
      </c>
      <c r="IG47" s="37">
        <f t="shared" si="18"/>
        <v>-0.1430934624567507</v>
      </c>
      <c r="IH47" s="37">
        <f t="shared" si="18"/>
        <v>-0.71822521210071788</v>
      </c>
      <c r="II47" s="37">
        <f>SUM(HX30:II30)/SUM(HX29:II29)*100</f>
        <v>-1.1946615603132256</v>
      </c>
      <c r="IJ47" s="37">
        <f t="shared" ref="IJ47:IO47" si="19">SUM(HY30:IJ30)/IJ43*100</f>
        <v>-1.3953656829068926</v>
      </c>
      <c r="IK47" s="37">
        <f t="shared" si="19"/>
        <v>-1.3647079912121369</v>
      </c>
      <c r="IL47" s="37">
        <f t="shared" si="19"/>
        <v>-1.5271663245501721</v>
      </c>
      <c r="IM47" s="37">
        <f t="shared" si="19"/>
        <v>-1.3184388039316421</v>
      </c>
      <c r="IN47" s="37">
        <f t="shared" si="19"/>
        <v>-2.1804265322390646</v>
      </c>
      <c r="IO47" s="37">
        <f t="shared" si="19"/>
        <v>-2.4896516260872517</v>
      </c>
      <c r="IP47" s="37">
        <f t="shared" ref="IP47:IU47" si="20">SUM(IE30:IP30)/IP43*100</f>
        <v>-1.91167531526686</v>
      </c>
      <c r="IQ47" s="37">
        <f t="shared" si="20"/>
        <v>-1.8724376382498784</v>
      </c>
      <c r="IR47" s="37">
        <f t="shared" si="20"/>
        <v>-1.7684379099546854</v>
      </c>
      <c r="IS47" s="37">
        <f t="shared" si="20"/>
        <v>-1.3953190415131607</v>
      </c>
      <c r="IT47" s="37">
        <f t="shared" si="20"/>
        <v>-1.2622143636610723</v>
      </c>
      <c r="IU47" s="37">
        <f t="shared" si="20"/>
        <v>-1.2031495140025883</v>
      </c>
      <c r="IV47" s="37">
        <f t="shared" ref="IV47" si="21">SUM(IK30:IV30)/IV43*100</f>
        <v>-0.9019101279110856</v>
      </c>
      <c r="IW47" s="37">
        <f t="shared" ref="IW47" si="22">SUM(IL30:IW30)/IW43*100</f>
        <v>-0.72276782227261593</v>
      </c>
      <c r="IX47" s="37">
        <f t="shared" ref="IX47" si="23">SUM(IM30:IX30)/IX43*100</f>
        <v>-0.5396329418282072</v>
      </c>
      <c r="IY47" s="37">
        <f t="shared" ref="IY47:JD47" si="24">SUM(IN30:IY30)/IY43*100</f>
        <v>-0.3724929819018844</v>
      </c>
      <c r="IZ47" s="37">
        <f t="shared" si="24"/>
        <v>0.23056184008303496</v>
      </c>
      <c r="JA47" s="37">
        <f t="shared" si="24"/>
        <v>0.76184398322180769</v>
      </c>
      <c r="JB47" s="37">
        <f t="shared" si="24"/>
        <v>0.68811995722368835</v>
      </c>
      <c r="JC47" s="37">
        <f t="shared" si="24"/>
        <v>0.9552332421188513</v>
      </c>
      <c r="JD47" s="37">
        <f t="shared" si="24"/>
        <v>1.2023341321300955</v>
      </c>
      <c r="JE47" s="37">
        <f>SUM(IT30:JE30)/JE43*100</f>
        <v>1.008569390416715</v>
      </c>
      <c r="JF47" s="37">
        <f>SUM(IU30:JF30)/JF43*100</f>
        <v>0.89423981892906945</v>
      </c>
      <c r="JG47" s="37">
        <f>SUM(IV30:JG30)/JG43*100</f>
        <v>0.86050260552463265</v>
      </c>
      <c r="JH47" s="37">
        <f t="shared" ref="JH47:JL47" si="25">SUM(IW30:JH30)/JH43*100</f>
        <v>1.0587328354259562</v>
      </c>
      <c r="JI47" s="37">
        <f t="shared" si="25"/>
        <v>0.91765099133408501</v>
      </c>
      <c r="JJ47" s="37">
        <f t="shared" si="25"/>
        <v>1.0349240619690478</v>
      </c>
      <c r="JK47" s="37">
        <f t="shared" si="25"/>
        <v>1.1536241379354235</v>
      </c>
      <c r="JL47" s="37">
        <f t="shared" si="25"/>
        <v>1.0755979364865786</v>
      </c>
      <c r="JM47" s="37">
        <f>SUM(JB30:JM30)/JM43*100</f>
        <v>0.93880530882889857</v>
      </c>
      <c r="JN47" s="37">
        <f t="shared" ref="JN47" si="26">SUM(JC30:JN30)/JN43*100</f>
        <v>0.90601358243756136</v>
      </c>
      <c r="JO47" s="37">
        <f t="shared" ref="JO47" si="27">SUM(JD30:JO30)/JO43*100</f>
        <v>0.807236327850409</v>
      </c>
      <c r="JP47" s="37">
        <f t="shared" ref="JP47" si="28">SUM(JE30:JP30)/JP43*100</f>
        <v>0.48490027340369068</v>
      </c>
      <c r="JQ47" s="37">
        <f t="shared" ref="JQ47" si="29">SUM(JF30:JQ30)/JQ43*100</f>
        <v>0.53894544855958082</v>
      </c>
      <c r="JR47" s="37">
        <f t="shared" ref="JR47:JV47" si="30">SUM(JG30:JR30)/JR43*100</f>
        <v>0.4030489636586046</v>
      </c>
      <c r="JS47" s="37">
        <f t="shared" si="30"/>
        <v>0.38436679260491191</v>
      </c>
      <c r="JT47" s="37">
        <f t="shared" si="30"/>
        <v>-2.6513947959863483E-2</v>
      </c>
      <c r="JU47" s="37">
        <f>SUM(JJ30:JU30)/JU43*100</f>
        <v>-1.6511294881037496E-2</v>
      </c>
      <c r="JV47" s="37">
        <f t="shared" si="30"/>
        <v>3.8736914048455189E-2</v>
      </c>
      <c r="JW47" s="37">
        <f t="shared" ref="JW47" si="31">SUM(JL30:JW30)/JW43*100</f>
        <v>-0.48399375123813915</v>
      </c>
      <c r="JX47" s="37">
        <f t="shared" ref="JX47:JY47" si="32">SUM(JM30:JX30)/JX43*100</f>
        <v>-0.43053942537018491</v>
      </c>
      <c r="JY47" s="37">
        <f t="shared" si="32"/>
        <v>-6.2666038024920448E-2</v>
      </c>
      <c r="JZ47" s="37">
        <f>SUM(JO30:JZ30)/JZ43*100</f>
        <v>-9.5252730741985245E-2</v>
      </c>
      <c r="KA47" s="37">
        <f t="shared" ref="KA47:KJ47" si="33">SUM(JP30:KA30)/KA43*100</f>
        <v>-1.3888335464476513E-2</v>
      </c>
      <c r="KB47" s="37">
        <f t="shared" si="33"/>
        <v>2.1857628805188534E-2</v>
      </c>
      <c r="KC47" s="37">
        <f t="shared" si="33"/>
        <v>8.3396741139788871E-2</v>
      </c>
      <c r="KD47" s="37">
        <f t="shared" si="33"/>
        <v>0.1573684514422094</v>
      </c>
      <c r="KE47" s="37">
        <f t="shared" si="33"/>
        <v>0.15967775613585589</v>
      </c>
      <c r="KF47" s="37">
        <f t="shared" si="33"/>
        <v>0.2863760990163407</v>
      </c>
      <c r="KG47" s="37">
        <f t="shared" si="33"/>
        <v>0.90643390836878268</v>
      </c>
      <c r="KH47" s="37">
        <f t="shared" si="33"/>
        <v>0.71279562044466993</v>
      </c>
      <c r="KI47" s="37">
        <f t="shared" si="33"/>
        <v>1.1369098124527963</v>
      </c>
      <c r="KJ47" s="37">
        <f t="shared" si="33"/>
        <v>1.1919655972568621</v>
      </c>
    </row>
    <row r="48" spans="1:296" x14ac:dyDescent="0.3">
      <c r="A48" s="9" t="s">
        <v>29</v>
      </c>
      <c r="B48" s="12"/>
      <c r="C48" s="12"/>
      <c r="D48" s="13"/>
      <c r="E48" s="13"/>
      <c r="F48" s="13"/>
      <c r="G48" s="13"/>
      <c r="H48" s="13"/>
      <c r="I48" s="13"/>
      <c r="J48" s="14"/>
      <c r="K48" s="13"/>
      <c r="L48" s="13"/>
      <c r="M48" s="32">
        <f>SUM(B18:M18)/SUM(B29:M29)*100</f>
        <v>7.1047830381120045</v>
      </c>
      <c r="N48" s="33">
        <f t="shared" ref="N48:BY48" si="34">SUM(C18:N18)/SUM(C29:N29)*100</f>
        <v>7.6081758096909899</v>
      </c>
      <c r="O48" s="34">
        <f t="shared" si="34"/>
        <v>8.1779431286057225</v>
      </c>
      <c r="P48" s="32">
        <f t="shared" si="34"/>
        <v>8.4752717199554848</v>
      </c>
      <c r="Q48" s="32">
        <f t="shared" si="34"/>
        <v>8.717055328637958</v>
      </c>
      <c r="R48" s="32">
        <f t="shared" si="34"/>
        <v>8.5423667987856398</v>
      </c>
      <c r="S48" s="32">
        <f t="shared" si="34"/>
        <v>8.7589015290488952</v>
      </c>
      <c r="T48" s="32">
        <f t="shared" si="34"/>
        <v>8.8105851932307555</v>
      </c>
      <c r="U48" s="32">
        <f t="shared" si="34"/>
        <v>9.3335894817476568</v>
      </c>
      <c r="V48" s="32">
        <f t="shared" si="34"/>
        <v>9.4717375094312199</v>
      </c>
      <c r="W48" s="32">
        <f t="shared" si="34"/>
        <v>9.3250916468614857</v>
      </c>
      <c r="X48" s="35">
        <f t="shared" si="34"/>
        <v>8.8922135569757721</v>
      </c>
      <c r="Y48" s="32">
        <f t="shared" si="34"/>
        <v>8.9957529804301828</v>
      </c>
      <c r="Z48" s="33">
        <f t="shared" si="34"/>
        <v>8.416703018119378</v>
      </c>
      <c r="AA48" s="34">
        <f t="shared" si="34"/>
        <v>7.9524450422579358</v>
      </c>
      <c r="AB48" s="32">
        <f t="shared" si="34"/>
        <v>7.6562178271486676</v>
      </c>
      <c r="AC48" s="32">
        <f t="shared" si="34"/>
        <v>7.4278565329504387</v>
      </c>
      <c r="AD48" s="32">
        <f t="shared" si="34"/>
        <v>7.5735166938017855</v>
      </c>
      <c r="AE48" s="32">
        <f t="shared" si="34"/>
        <v>7.3388902555542206</v>
      </c>
      <c r="AF48" s="32">
        <f t="shared" si="34"/>
        <v>7.2903649679831011</v>
      </c>
      <c r="AG48" s="32">
        <f t="shared" si="34"/>
        <v>6.9407822086999378</v>
      </c>
      <c r="AH48" s="32">
        <f t="shared" si="34"/>
        <v>6.7896575560296588</v>
      </c>
      <c r="AI48" s="32">
        <f t="shared" si="34"/>
        <v>6.7020138183740228</v>
      </c>
      <c r="AJ48" s="32">
        <f t="shared" si="34"/>
        <v>6.7301197673283353</v>
      </c>
      <c r="AK48" s="32">
        <f t="shared" si="34"/>
        <v>6.5129377790222733</v>
      </c>
      <c r="AL48" s="33">
        <f t="shared" si="34"/>
        <v>6.5648917426390296</v>
      </c>
      <c r="AM48" s="34">
        <f t="shared" si="34"/>
        <v>6.5595497695178864</v>
      </c>
      <c r="AN48" s="32">
        <f t="shared" si="34"/>
        <v>6.5743872337119811</v>
      </c>
      <c r="AO48" s="32">
        <f t="shared" si="34"/>
        <v>6.7039609213236355</v>
      </c>
      <c r="AP48" s="32">
        <f t="shared" si="34"/>
        <v>6.8193354763989094</v>
      </c>
      <c r="AQ48" s="32">
        <f t="shared" si="34"/>
        <v>6.8978782042330513</v>
      </c>
      <c r="AR48" s="32">
        <f t="shared" si="34"/>
        <v>7.0977467244884735</v>
      </c>
      <c r="AS48" s="32">
        <f t="shared" si="34"/>
        <v>7.1499127793515189</v>
      </c>
      <c r="AT48" s="32">
        <f t="shared" si="34"/>
        <v>7.160142207324256</v>
      </c>
      <c r="AU48" s="32">
        <f t="shared" si="34"/>
        <v>7.2439403561178271</v>
      </c>
      <c r="AV48" s="32">
        <f t="shared" si="34"/>
        <v>7.2859201841053309</v>
      </c>
      <c r="AW48" s="32">
        <f t="shared" si="34"/>
        <v>7.3562434371041263</v>
      </c>
      <c r="AX48" s="33">
        <f t="shared" si="34"/>
        <v>7.283474230859281</v>
      </c>
      <c r="AY48" s="34">
        <f t="shared" si="34"/>
        <v>7.4776441484809704</v>
      </c>
      <c r="AZ48" s="32">
        <f t="shared" si="34"/>
        <v>7.496622113610858</v>
      </c>
      <c r="BA48" s="32">
        <f t="shared" si="34"/>
        <v>7.4028727210414678</v>
      </c>
      <c r="BB48" s="32">
        <f t="shared" si="34"/>
        <v>7.3317443807002762</v>
      </c>
      <c r="BC48" s="32">
        <f t="shared" si="34"/>
        <v>7.003847786115883</v>
      </c>
      <c r="BD48" s="32">
        <f t="shared" si="34"/>
        <v>7.0457232529779814</v>
      </c>
      <c r="BE48" s="32">
        <f t="shared" si="34"/>
        <v>7.0403515859455448</v>
      </c>
      <c r="BF48" s="32">
        <f t="shared" si="34"/>
        <v>7.0685030424754576</v>
      </c>
      <c r="BG48" s="32">
        <f t="shared" si="34"/>
        <v>6.8763857488164399</v>
      </c>
      <c r="BH48" s="32">
        <f t="shared" si="34"/>
        <v>6.7974586725955159</v>
      </c>
      <c r="BI48" s="32">
        <f t="shared" si="34"/>
        <v>6.702619649429618</v>
      </c>
      <c r="BJ48" s="33">
        <f t="shared" si="34"/>
        <v>6.7204219519152479</v>
      </c>
      <c r="BK48" s="36">
        <f t="shared" si="34"/>
        <v>6.4985227393393341</v>
      </c>
      <c r="BL48" s="32">
        <f t="shared" si="34"/>
        <v>6.3473739248589673</v>
      </c>
      <c r="BM48" s="32">
        <f t="shared" si="34"/>
        <v>6.3158866894039818</v>
      </c>
      <c r="BN48" s="32">
        <f t="shared" si="34"/>
        <v>6.2375651970215653</v>
      </c>
      <c r="BO48" s="32">
        <f t="shared" si="34"/>
        <v>6.5287658073159989</v>
      </c>
      <c r="BP48" s="32">
        <f t="shared" si="34"/>
        <v>6.2109856546489306</v>
      </c>
      <c r="BQ48" s="32">
        <f t="shared" si="34"/>
        <v>6.1708620406130841</v>
      </c>
      <c r="BR48" s="32">
        <f t="shared" si="34"/>
        <v>5.9397613978131547</v>
      </c>
      <c r="BS48" s="32">
        <f t="shared" si="34"/>
        <v>6.0587705693746639</v>
      </c>
      <c r="BT48" s="32">
        <f t="shared" si="34"/>
        <v>6.1007191738921263</v>
      </c>
      <c r="BU48" s="32">
        <f t="shared" si="34"/>
        <v>6.0493002977148986</v>
      </c>
      <c r="BV48" s="37">
        <f t="shared" si="34"/>
        <v>5.975103581903924</v>
      </c>
      <c r="BW48" s="34">
        <f t="shared" si="34"/>
        <v>5.8893296679141418</v>
      </c>
      <c r="BX48" s="34">
        <f t="shared" si="34"/>
        <v>5.9872094888340257</v>
      </c>
      <c r="BY48" s="34">
        <f t="shared" si="34"/>
        <v>5.845206412764262</v>
      </c>
      <c r="BZ48" s="32">
        <f t="shared" ref="BZ48:EK48" si="35">SUM(BO18:BZ18)/SUM(BO29:BZ29)*100</f>
        <v>5.8594421341482068</v>
      </c>
      <c r="CA48" s="32">
        <f t="shared" si="35"/>
        <v>5.7798711616212843</v>
      </c>
      <c r="CB48" s="32">
        <f t="shared" si="35"/>
        <v>5.9252599589428874</v>
      </c>
      <c r="CC48" s="32">
        <f t="shared" si="35"/>
        <v>6.0056010263729984</v>
      </c>
      <c r="CD48" s="32">
        <f t="shared" si="35"/>
        <v>5.991040616876397</v>
      </c>
      <c r="CE48" s="32">
        <f t="shared" si="35"/>
        <v>5.5873189352941077</v>
      </c>
      <c r="CF48" s="32">
        <f t="shared" si="35"/>
        <v>5.2960549268745352</v>
      </c>
      <c r="CG48" s="32">
        <f t="shared" si="35"/>
        <v>5.2058593156587865</v>
      </c>
      <c r="CH48" s="37">
        <f t="shared" si="35"/>
        <v>5.3222279571333626</v>
      </c>
      <c r="CI48" s="34">
        <f t="shared" si="35"/>
        <v>5.3549472567162688</v>
      </c>
      <c r="CJ48" s="34">
        <f t="shared" si="35"/>
        <v>5.1723306983280626</v>
      </c>
      <c r="CK48" s="34">
        <f t="shared" si="35"/>
        <v>5.2396364865328051</v>
      </c>
      <c r="CL48" s="34">
        <f t="shared" si="35"/>
        <v>5.1555321008687649</v>
      </c>
      <c r="CM48" s="34">
        <f t="shared" si="35"/>
        <v>5.017874777973792</v>
      </c>
      <c r="CN48" s="34">
        <f t="shared" si="35"/>
        <v>4.8871573980735814</v>
      </c>
      <c r="CO48" s="34">
        <f t="shared" si="35"/>
        <v>4.7846174214076367</v>
      </c>
      <c r="CP48" s="34">
        <f t="shared" si="35"/>
        <v>4.7799575182189189</v>
      </c>
      <c r="CQ48" s="34">
        <f t="shared" si="35"/>
        <v>5.0835977273672786</v>
      </c>
      <c r="CR48" s="34">
        <f t="shared" si="35"/>
        <v>5.2159071675016166</v>
      </c>
      <c r="CS48" s="34">
        <f t="shared" si="35"/>
        <v>5.2870771992236651</v>
      </c>
      <c r="CT48" s="37">
        <f t="shared" si="35"/>
        <v>5.130779878246269</v>
      </c>
      <c r="CU48" s="34">
        <f t="shared" si="35"/>
        <v>5.0432402692345271</v>
      </c>
      <c r="CV48" s="34">
        <f t="shared" si="35"/>
        <v>5.0906976364708001</v>
      </c>
      <c r="CW48" s="34">
        <f t="shared" si="35"/>
        <v>5.0795940923332941</v>
      </c>
      <c r="CX48" s="34">
        <f t="shared" si="35"/>
        <v>5.0544502884089555</v>
      </c>
      <c r="CY48" s="34">
        <f t="shared" si="35"/>
        <v>5.0886573010962763</v>
      </c>
      <c r="CZ48" s="34">
        <f t="shared" si="35"/>
        <v>5.0858859706461139</v>
      </c>
      <c r="DA48" s="34">
        <f t="shared" si="35"/>
        <v>5.0370015896459908</v>
      </c>
      <c r="DB48" s="34">
        <f t="shared" si="35"/>
        <v>5.0379902030648118</v>
      </c>
      <c r="DC48" s="34">
        <f t="shared" si="35"/>
        <v>4.9564342855143062</v>
      </c>
      <c r="DD48" s="34">
        <f t="shared" si="35"/>
        <v>4.9317335862989156</v>
      </c>
      <c r="DE48" s="34">
        <f t="shared" si="35"/>
        <v>4.9517434969093301</v>
      </c>
      <c r="DF48" s="37">
        <f t="shared" si="35"/>
        <v>5.0277137784301287</v>
      </c>
      <c r="DG48" s="34">
        <f t="shared" si="35"/>
        <v>5.1035434379009796</v>
      </c>
      <c r="DH48" s="34">
        <f t="shared" si="35"/>
        <v>5.1626934140912422</v>
      </c>
      <c r="DI48" s="34">
        <f t="shared" si="35"/>
        <v>5.2020317530955884</v>
      </c>
      <c r="DJ48" s="34">
        <f t="shared" si="35"/>
        <v>5.2707316010776024</v>
      </c>
      <c r="DK48" s="34">
        <f t="shared" si="35"/>
        <v>5.345499196064365</v>
      </c>
      <c r="DL48" s="34">
        <f t="shared" si="35"/>
        <v>5.3603318312543466</v>
      </c>
      <c r="DM48" s="34">
        <f t="shared" si="35"/>
        <v>5.35529065657221</v>
      </c>
      <c r="DN48" s="34">
        <f t="shared" si="35"/>
        <v>5.4377111072207116</v>
      </c>
      <c r="DO48" s="34">
        <f t="shared" si="35"/>
        <v>5.4210709844985203</v>
      </c>
      <c r="DP48" s="34">
        <f t="shared" si="35"/>
        <v>5.4761912005774018</v>
      </c>
      <c r="DQ48" s="34">
        <f t="shared" si="35"/>
        <v>5.4307866017875632</v>
      </c>
      <c r="DR48" s="37">
        <f t="shared" si="35"/>
        <v>5.4079667769411639</v>
      </c>
      <c r="DS48" s="37">
        <f t="shared" si="35"/>
        <v>5.3717473441519683</v>
      </c>
      <c r="DT48" s="37">
        <f t="shared" si="35"/>
        <v>5.3101970898408402</v>
      </c>
      <c r="DU48" s="37">
        <f t="shared" si="35"/>
        <v>5.272420755749577</v>
      </c>
      <c r="DV48" s="37">
        <f t="shared" si="35"/>
        <v>5.1824781866374137</v>
      </c>
      <c r="DW48" s="37">
        <f t="shared" si="35"/>
        <v>5.068337746310724</v>
      </c>
      <c r="DX48" s="37">
        <f t="shared" si="35"/>
        <v>4.9709026178768561</v>
      </c>
      <c r="DY48" s="37">
        <f t="shared" si="35"/>
        <v>4.8967027563032595</v>
      </c>
      <c r="DZ48" s="37">
        <f t="shared" si="35"/>
        <v>4.7962322880480048</v>
      </c>
      <c r="EA48" s="37">
        <f t="shared" si="35"/>
        <v>4.6902695842887105</v>
      </c>
      <c r="EB48" s="37">
        <f t="shared" si="35"/>
        <v>4.5748022829068624</v>
      </c>
      <c r="EC48" s="37">
        <f t="shared" si="35"/>
        <v>4.4987236670476278</v>
      </c>
      <c r="ED48" s="37">
        <f t="shared" si="35"/>
        <v>4.4418164145253343</v>
      </c>
      <c r="EE48" s="37">
        <f t="shared" si="35"/>
        <v>4.4624396304590075</v>
      </c>
      <c r="EF48" s="37">
        <f t="shared" si="35"/>
        <v>4.4750786601134624</v>
      </c>
      <c r="EG48" s="37">
        <f t="shared" si="35"/>
        <v>4.4075241317084739</v>
      </c>
      <c r="EH48" s="37">
        <f t="shared" si="35"/>
        <v>4.3696695001897528</v>
      </c>
      <c r="EI48" s="37">
        <f t="shared" si="35"/>
        <v>4.3648627815132839</v>
      </c>
      <c r="EJ48" s="37">
        <f t="shared" si="35"/>
        <v>4.3607106554619213</v>
      </c>
      <c r="EK48" s="37">
        <f t="shared" si="35"/>
        <v>4.4401328544714982</v>
      </c>
      <c r="EL48" s="37">
        <f t="shared" ref="EL48:FE48" si="36">SUM(EA18:EL18)/SUM(EA29:EL29)*100</f>
        <v>4.4634070761861446</v>
      </c>
      <c r="EM48" s="37">
        <f t="shared" si="36"/>
        <v>4.4247170618672786</v>
      </c>
      <c r="EN48" s="37">
        <f t="shared" si="36"/>
        <v>4.4008445501926952</v>
      </c>
      <c r="EO48" s="37">
        <f t="shared" si="36"/>
        <v>4.6218703590323829</v>
      </c>
      <c r="EP48" s="37">
        <f t="shared" si="36"/>
        <v>4.667544323778575</v>
      </c>
      <c r="EQ48" s="37">
        <f t="shared" si="36"/>
        <v>4.7731736591727287</v>
      </c>
      <c r="ER48" s="37">
        <f t="shared" si="36"/>
        <v>4.5643667054255843</v>
      </c>
      <c r="ES48" s="37">
        <f t="shared" si="36"/>
        <v>4.4785243718186667</v>
      </c>
      <c r="ET48" s="37">
        <f t="shared" si="36"/>
        <v>4.5151147529765412</v>
      </c>
      <c r="EU48" s="37">
        <f t="shared" si="36"/>
        <v>4.5041946041134571</v>
      </c>
      <c r="EV48" s="37">
        <f t="shared" si="36"/>
        <v>4.5018115391311291</v>
      </c>
      <c r="EW48" s="37">
        <f>SUM(EL18:EW18)/SUM(EL29:EW29)*100</f>
        <v>4.5563249791052796</v>
      </c>
      <c r="EX48" s="37">
        <f t="shared" si="36"/>
        <v>4.4460139590365015</v>
      </c>
      <c r="EY48" s="37">
        <f t="shared" si="36"/>
        <v>4.940298075225245</v>
      </c>
      <c r="EZ48" s="37">
        <f t="shared" si="36"/>
        <v>4.977868459740268</v>
      </c>
      <c r="FA48" s="37">
        <f t="shared" si="36"/>
        <v>5.0161360802559587</v>
      </c>
      <c r="FB48" s="37">
        <f t="shared" si="36"/>
        <v>5.3881804301197747</v>
      </c>
      <c r="FC48" s="37">
        <f t="shared" si="36"/>
        <v>5.155513389922092</v>
      </c>
      <c r="FD48" s="37">
        <f t="shared" si="36"/>
        <v>5.9136710638880681</v>
      </c>
      <c r="FE48" s="37">
        <f t="shared" si="36"/>
        <v>6.7795889538734295</v>
      </c>
      <c r="FF48" s="37">
        <f>SUM(EU18:FF18)/SUM(EU29:FF29)*100</f>
        <v>6.4307688657447031</v>
      </c>
      <c r="FG48" s="37">
        <f>SUM(EV18:FG18)/SUM(EV29:FG29)*100</f>
        <v>6.9548877547056724</v>
      </c>
      <c r="FH48" s="37">
        <f t="shared" ref="FH48:HS48" si="37">SUM(EW18:FH18)/SUM(EW29:FH29)*100</f>
        <v>7.0591590178259072</v>
      </c>
      <c r="FI48" s="37">
        <f t="shared" si="37"/>
        <v>7.6215500650308261</v>
      </c>
      <c r="FJ48" s="37">
        <f t="shared" si="37"/>
        <v>8.1491616271440428</v>
      </c>
      <c r="FK48" s="37">
        <f t="shared" si="37"/>
        <v>8.5759086185190245</v>
      </c>
      <c r="FL48" s="37">
        <f t="shared" si="37"/>
        <v>8.4987288270139487</v>
      </c>
      <c r="FM48" s="37">
        <f t="shared" si="37"/>
        <v>8.3090992788318463</v>
      </c>
      <c r="FN48" s="37">
        <f>SUM(FC18:FN18)/SUM(FC29:FN29)*100</f>
        <v>8.3689748880167834</v>
      </c>
      <c r="FO48" s="37">
        <f t="shared" si="37"/>
        <v>8.9932272824520787</v>
      </c>
      <c r="FP48" s="37">
        <f t="shared" si="37"/>
        <v>8.5190434811594766</v>
      </c>
      <c r="FQ48" s="37">
        <f t="shared" si="37"/>
        <v>7.3400299839698384</v>
      </c>
      <c r="FR48" s="37">
        <f t="shared" si="37"/>
        <v>7.6601213586027432</v>
      </c>
      <c r="FS48" s="37">
        <f t="shared" si="37"/>
        <v>7.4588907280207017</v>
      </c>
      <c r="FT48" s="37">
        <f t="shared" si="37"/>
        <v>7.3421108514311451</v>
      </c>
      <c r="FU48" s="37">
        <f t="shared" si="37"/>
        <v>6.9627094432413106</v>
      </c>
      <c r="FV48" s="37">
        <f t="shared" si="37"/>
        <v>6.7834504057213172</v>
      </c>
      <c r="FW48" s="37">
        <f t="shared" si="37"/>
        <v>6.2788359991850742</v>
      </c>
      <c r="FX48" s="37">
        <f t="shared" si="37"/>
        <v>6.5554744929452431</v>
      </c>
      <c r="FY48" s="37">
        <f t="shared" si="37"/>
        <v>6.8073992679685986</v>
      </c>
      <c r="FZ48" s="37">
        <f t="shared" si="37"/>
        <v>6.4923114555139829</v>
      </c>
      <c r="GA48" s="37">
        <f t="shared" si="37"/>
        <v>6.1455790201096869</v>
      </c>
      <c r="GB48" s="37">
        <f t="shared" si="37"/>
        <v>6.1409830446853046</v>
      </c>
      <c r="GC48" s="37">
        <f t="shared" si="37"/>
        <v>6.8005953178065237</v>
      </c>
      <c r="GD48" s="37">
        <f t="shared" si="37"/>
        <v>6.8603322408861382</v>
      </c>
      <c r="GE48" s="37">
        <f t="shared" si="37"/>
        <v>6.7270228693398035</v>
      </c>
      <c r="GF48" s="37">
        <f t="shared" si="37"/>
        <v>6.8513904991729726</v>
      </c>
      <c r="GG48" s="37">
        <f t="shared" si="37"/>
        <v>6.6358286519490912</v>
      </c>
      <c r="GH48" s="37">
        <f t="shared" si="37"/>
        <v>6.537499668731261</v>
      </c>
      <c r="GI48" s="37">
        <f t="shared" si="37"/>
        <v>6.3885458765294629</v>
      </c>
      <c r="GJ48" s="37">
        <f t="shared" si="37"/>
        <v>6.3453637516976649</v>
      </c>
      <c r="GK48" s="37">
        <f t="shared" si="37"/>
        <v>6.1323852523357196</v>
      </c>
      <c r="GL48" s="37">
        <f t="shared" si="37"/>
        <v>6.0865091411828987</v>
      </c>
      <c r="GM48" s="37">
        <f t="shared" si="37"/>
        <v>5.9288401701196856</v>
      </c>
      <c r="GN48" s="37">
        <f t="shared" si="37"/>
        <v>5.8666371397306545</v>
      </c>
      <c r="GO48" s="37">
        <f t="shared" si="37"/>
        <v>5.6800981405081501</v>
      </c>
      <c r="GP48" s="37">
        <f t="shared" si="37"/>
        <v>5.6579699695078087</v>
      </c>
      <c r="GQ48" s="37">
        <f t="shared" si="37"/>
        <v>5.6984595394220419</v>
      </c>
      <c r="GR48" s="37">
        <f t="shared" si="37"/>
        <v>5.8541234062655558</v>
      </c>
      <c r="GS48" s="37">
        <f t="shared" si="37"/>
        <v>5.7766018442783196</v>
      </c>
      <c r="GT48" s="37">
        <f t="shared" si="37"/>
        <v>6.0902930850956389</v>
      </c>
      <c r="GU48" s="37">
        <f t="shared" si="37"/>
        <v>5.808405649361525</v>
      </c>
      <c r="GV48" s="37">
        <f t="shared" si="37"/>
        <v>5.4646687406833196</v>
      </c>
      <c r="GW48" s="37">
        <f t="shared" si="37"/>
        <v>5.5230187778896846</v>
      </c>
      <c r="GX48" s="37">
        <f t="shared" si="37"/>
        <v>5.413710535419467</v>
      </c>
      <c r="GY48" s="37">
        <f t="shared" si="37"/>
        <v>5.2882520271501638</v>
      </c>
      <c r="GZ48" s="37">
        <f t="shared" si="37"/>
        <v>5.2842696331110872</v>
      </c>
      <c r="HA48" s="37">
        <f t="shared" si="37"/>
        <v>5.43056235901531</v>
      </c>
      <c r="HB48" s="37">
        <f t="shared" si="37"/>
        <v>5.481856102592551</v>
      </c>
      <c r="HC48" s="37">
        <f t="shared" si="37"/>
        <v>5.368839325719323</v>
      </c>
      <c r="HD48" s="37">
        <f t="shared" si="37"/>
        <v>4.9819652044613489</v>
      </c>
      <c r="HE48" s="37">
        <f t="shared" si="37"/>
        <v>4.9784375158302012</v>
      </c>
      <c r="HF48" s="37">
        <f t="shared" si="37"/>
        <v>4.8206629302452466</v>
      </c>
      <c r="HG48" s="37">
        <f t="shared" si="37"/>
        <v>4.9420591069393076</v>
      </c>
      <c r="HH48" s="37">
        <f t="shared" si="37"/>
        <v>5.0050803767859104</v>
      </c>
      <c r="HI48" s="37">
        <f t="shared" si="37"/>
        <v>5.0227203752937628</v>
      </c>
      <c r="HJ48" s="37">
        <f t="shared" si="37"/>
        <v>4.9705671985567097</v>
      </c>
      <c r="HK48" s="37">
        <f t="shared" si="37"/>
        <v>5.1656701946952941</v>
      </c>
      <c r="HL48" s="37">
        <f t="shared" si="37"/>
        <v>5.1154825710876546</v>
      </c>
      <c r="HM48" s="37">
        <f t="shared" si="37"/>
        <v>5.2596179340554947</v>
      </c>
      <c r="HN48" s="37">
        <f t="shared" si="37"/>
        <v>5.1138931585878762</v>
      </c>
      <c r="HO48" s="37">
        <f t="shared" si="37"/>
        <v>4.7963274002753034</v>
      </c>
      <c r="HP48" s="37">
        <f t="shared" si="37"/>
        <v>4.8451442481399285</v>
      </c>
      <c r="HQ48" s="37">
        <f t="shared" si="37"/>
        <v>4.5462329658213685</v>
      </c>
      <c r="HR48" s="37">
        <f t="shared" si="37"/>
        <v>4.3282140905064868</v>
      </c>
      <c r="HS48" s="37">
        <f t="shared" si="37"/>
        <v>4.491227572711237</v>
      </c>
      <c r="HT48" s="37">
        <f t="shared" ref="HT48:IH48" si="38">SUM(HI18:HT18)/SUM(HI29:HT29)*100</f>
        <v>4.6172655805330987</v>
      </c>
      <c r="HU48" s="37">
        <f t="shared" si="38"/>
        <v>4.1160708074481311</v>
      </c>
      <c r="HV48" s="37">
        <f t="shared" si="38"/>
        <v>4.0668939350922555</v>
      </c>
      <c r="HW48" s="37">
        <f t="shared" si="38"/>
        <v>4.075382120485572</v>
      </c>
      <c r="HX48" s="37">
        <f t="shared" si="38"/>
        <v>4.0381388303372452</v>
      </c>
      <c r="HY48" s="37">
        <f t="shared" si="38"/>
        <v>3.8866363081572723</v>
      </c>
      <c r="HZ48" s="37">
        <f t="shared" si="38"/>
        <v>3.46741883779986</v>
      </c>
      <c r="IA48" s="37">
        <f t="shared" si="38"/>
        <v>3.5597345699151282</v>
      </c>
      <c r="IB48" s="37">
        <f t="shared" si="38"/>
        <v>3.3690731173060886</v>
      </c>
      <c r="IC48" s="37">
        <f t="shared" si="38"/>
        <v>3.7844705962157064</v>
      </c>
      <c r="ID48" s="37">
        <f t="shared" si="38"/>
        <v>3.868832530311745</v>
      </c>
      <c r="IE48" s="37">
        <f t="shared" si="38"/>
        <v>4.0025003116867905</v>
      </c>
      <c r="IF48" s="37">
        <f t="shared" si="38"/>
        <v>4.2923475311412984</v>
      </c>
      <c r="IG48" s="37">
        <f t="shared" si="38"/>
        <v>4.6848367698146278</v>
      </c>
      <c r="IH48" s="37">
        <f t="shared" si="38"/>
        <v>4.97541185505351</v>
      </c>
      <c r="II48" s="37">
        <f>SUM(HX18:II18)/SUM(HX29:II29)*100</f>
        <v>4.7010471563720442</v>
      </c>
      <c r="IJ48" s="37">
        <f>SUM(HY18:IJ18)/SUM(HY29:IJ29)*100</f>
        <v>4.6420813807228862</v>
      </c>
      <c r="IK48" s="37">
        <f t="shared" ref="IK48:IT48" si="39">SUM(HZ18:IK18)/IK43*100</f>
        <v>4.520169629447623</v>
      </c>
      <c r="IL48" s="37">
        <f t="shared" si="39"/>
        <v>5.4741573700522528</v>
      </c>
      <c r="IM48" s="37">
        <f t="shared" si="39"/>
        <v>5.5412082654057695</v>
      </c>
      <c r="IN48" s="37">
        <f t="shared" si="39"/>
        <v>6.4496425660878582</v>
      </c>
      <c r="IO48" s="37">
        <f t="shared" si="39"/>
        <v>6.3557239244345558</v>
      </c>
      <c r="IP48" s="37">
        <f t="shared" si="39"/>
        <v>6.0224396076992264</v>
      </c>
      <c r="IQ48" s="37">
        <f t="shared" si="39"/>
        <v>6.1405527010240615</v>
      </c>
      <c r="IR48" s="37">
        <f t="shared" si="39"/>
        <v>5.8856531261346126</v>
      </c>
      <c r="IS48" s="37">
        <f t="shared" si="39"/>
        <v>5.9215807538249932</v>
      </c>
      <c r="IT48" s="37">
        <f t="shared" si="39"/>
        <v>5.9143518813988329</v>
      </c>
      <c r="IU48" s="37">
        <f>SUM(IJ18:IU18)/IU43*100</f>
        <v>6.1073563616308126</v>
      </c>
      <c r="IV48" s="37">
        <f t="shared" ref="IV48:IW48" si="40">SUM(IK18:IV18)/IV43*100</f>
        <v>6.432977753662013</v>
      </c>
      <c r="IW48" s="37">
        <f t="shared" si="40"/>
        <v>6.7065150436624004</v>
      </c>
      <c r="IX48" s="37">
        <f t="shared" ref="IX48:JG48" si="41">SUM(IM18:IX18)/IX43*100</f>
        <v>6.3321803515901607</v>
      </c>
      <c r="IY48" s="37">
        <f t="shared" si="41"/>
        <v>6.6395372838481501</v>
      </c>
      <c r="IZ48" s="37">
        <f t="shared" si="41"/>
        <v>6.0619581281356831</v>
      </c>
      <c r="JA48" s="37">
        <f t="shared" si="41"/>
        <v>6.0674808583795361</v>
      </c>
      <c r="JB48" s="37">
        <f t="shared" si="41"/>
        <v>6.4920118547560888</v>
      </c>
      <c r="JC48" s="37">
        <f t="shared" si="41"/>
        <v>6.5602248228971654</v>
      </c>
      <c r="JD48" s="37">
        <f t="shared" si="41"/>
        <v>6.1351878553538413</v>
      </c>
      <c r="JE48" s="37">
        <f t="shared" si="41"/>
        <v>5.6301923715168432</v>
      </c>
      <c r="JF48" s="37">
        <f t="shared" si="41"/>
        <v>5.0558838313440342</v>
      </c>
      <c r="JG48" s="37">
        <f t="shared" si="41"/>
        <v>5.2801669077569526</v>
      </c>
      <c r="JH48" s="37">
        <f t="shared" ref="JH48" si="42">SUM(IW18:JH18)/JH43*100</f>
        <v>5.2622778651736555</v>
      </c>
      <c r="JI48" s="37">
        <f t="shared" ref="JI48:JL48" si="43">SUM(IX18:JI18)/JI43*100</f>
        <v>5.245328654468115</v>
      </c>
      <c r="JJ48" s="37">
        <f t="shared" si="43"/>
        <v>5.4873409875184587</v>
      </c>
      <c r="JK48" s="37">
        <f t="shared" si="43"/>
        <v>5.5096589170669441</v>
      </c>
      <c r="JL48" s="37">
        <f t="shared" si="43"/>
        <v>5.9645970677594855</v>
      </c>
      <c r="JM48" s="37">
        <f t="shared" ref="JM48:JN48" si="44">SUM(JB18:JM18)/JM43*100</f>
        <v>6.2204466636194784</v>
      </c>
      <c r="JN48" s="37">
        <f t="shared" si="44"/>
        <v>5.9600710232055087</v>
      </c>
      <c r="JO48" s="37">
        <f t="shared" ref="JO48" si="45">SUM(JD18:JO18)/JO43*100</f>
        <v>5.6151675084411483</v>
      </c>
      <c r="JP48" s="37">
        <f t="shared" ref="JP48" si="46">SUM(JE18:JP18)/JP43*100</f>
        <v>6.5266510214243771</v>
      </c>
      <c r="JQ48" s="37">
        <f t="shared" ref="JQ48" si="47">SUM(JF18:JQ18)/JQ43*100</f>
        <v>7.2827361020166919</v>
      </c>
      <c r="JR48" s="37">
        <f t="shared" ref="JR48:JV48" si="48">SUM(JG18:JR18)/JR43*100</f>
        <v>8.0686189684413367</v>
      </c>
      <c r="JS48" s="37">
        <f t="shared" si="48"/>
        <v>7.6901065050082806</v>
      </c>
      <c r="JT48" s="37">
        <f t="shared" si="48"/>
        <v>7.0850403427069901</v>
      </c>
      <c r="JU48" s="37">
        <f>SUM(JJ18:JU18)/JU43*100</f>
        <v>6.4916814576141642</v>
      </c>
      <c r="JV48" s="37">
        <f t="shared" si="48"/>
        <v>5.8118862078719076</v>
      </c>
      <c r="JW48" s="37">
        <f t="shared" ref="JW48" si="49">SUM(JL18:JW18)/JW43*100</f>
        <v>5.1580690685283752</v>
      </c>
      <c r="JX48" s="37">
        <f t="shared" ref="JX48:KJ48" si="50">SUM(JM18:JX18)/JX43*100</f>
        <v>4.8519609648209183</v>
      </c>
      <c r="JY48" s="37">
        <f t="shared" si="50"/>
        <v>5.055337700023383</v>
      </c>
      <c r="JZ48" s="37">
        <f t="shared" si="50"/>
        <v>5.0728575487050946</v>
      </c>
      <c r="KA48" s="37">
        <f t="shared" si="50"/>
        <v>5.3456623475143958</v>
      </c>
      <c r="KB48" s="37">
        <f t="shared" si="50"/>
        <v>5.3371274798535335</v>
      </c>
      <c r="KC48" s="37">
        <f t="shared" si="50"/>
        <v>5.2684117364373195</v>
      </c>
      <c r="KD48" s="37">
        <f t="shared" si="50"/>
        <v>5.4343706484230063</v>
      </c>
      <c r="KE48" s="37">
        <f t="shared" si="50"/>
        <v>5.5861959421045073</v>
      </c>
      <c r="KF48" s="37">
        <f t="shared" si="50"/>
        <v>6.2165047711196131</v>
      </c>
      <c r="KG48" s="37">
        <f t="shared" si="50"/>
        <v>7.0852711719396124</v>
      </c>
      <c r="KH48" s="37">
        <f t="shared" si="50"/>
        <v>7.6989832504302687</v>
      </c>
      <c r="KI48" s="37">
        <f t="shared" si="50"/>
        <v>8.4750545837968438</v>
      </c>
      <c r="KJ48" s="37">
        <f t="shared" si="50"/>
        <v>8.7971355458493932</v>
      </c>
    </row>
    <row r="50" spans="111:296" x14ac:dyDescent="0.3">
      <c r="DG50" s="31">
        <f t="shared" ref="DG50" si="51">SUM(CV32:DG32)</f>
        <v>-121832.45000000001</v>
      </c>
      <c r="DH50" s="31">
        <f t="shared" ref="DH50" si="52">SUM(CW32:DH32)</f>
        <v>-124676.13</v>
      </c>
      <c r="DI50" s="31">
        <f t="shared" ref="DI50" si="53">SUM(CX32:DI32)</f>
        <v>-134567.83000000002</v>
      </c>
      <c r="DJ50" s="31">
        <f t="shared" ref="DJ50" si="54">SUM(CY32:DJ32)</f>
        <v>-135948.56</v>
      </c>
      <c r="DK50" s="31">
        <f t="shared" ref="DK50" si="55">SUM(CZ32:DK32)</f>
        <v>-141649.60000000001</v>
      </c>
      <c r="DL50" s="31">
        <f t="shared" ref="DL50" si="56">SUM(DA32:DL32)</f>
        <v>-149773.9</v>
      </c>
      <c r="DM50" s="31">
        <f t="shared" ref="DM50" si="57">SUM(DB32:DM32)</f>
        <v>-159619.69999999998</v>
      </c>
      <c r="DN50" s="31">
        <f t="shared" ref="DN50" si="58">SUM(DC32:DN32)</f>
        <v>-156676.09</v>
      </c>
      <c r="DO50" s="31">
        <f t="shared" ref="DO50" si="59">SUM(DD32:DO32)</f>
        <v>-137305.82</v>
      </c>
      <c r="DP50" s="31">
        <f t="shared" ref="DP50:GA50" si="60">SUM(DE32:DP32)</f>
        <v>-140587.04</v>
      </c>
      <c r="DQ50" s="31">
        <f t="shared" si="60"/>
        <v>-143517.39000000001</v>
      </c>
      <c r="DR50" s="31">
        <f t="shared" si="60"/>
        <v>-129133.39</v>
      </c>
      <c r="DS50" s="31">
        <f t="shared" si="60"/>
        <v>-135429.79999999999</v>
      </c>
      <c r="DT50" s="31">
        <f t="shared" si="60"/>
        <v>-139966.03</v>
      </c>
      <c r="DU50" s="31">
        <f t="shared" si="60"/>
        <v>-136427.72</v>
      </c>
      <c r="DV50" s="31">
        <f t="shared" si="60"/>
        <v>-132297.64000000001</v>
      </c>
      <c r="DW50" s="31">
        <f t="shared" si="60"/>
        <v>-129618.57</v>
      </c>
      <c r="DX50" s="31">
        <f t="shared" si="60"/>
        <v>-122754.70999999999</v>
      </c>
      <c r="DY50" s="31">
        <f t="shared" si="60"/>
        <v>-116134.67000000001</v>
      </c>
      <c r="DZ50" s="31">
        <f t="shared" si="60"/>
        <v>-116317.08</v>
      </c>
      <c r="EA50" s="31">
        <f t="shared" si="60"/>
        <v>-113109.51</v>
      </c>
      <c r="EB50" s="31">
        <f t="shared" si="60"/>
        <v>-113250.23000000001</v>
      </c>
      <c r="EC50" s="31">
        <f t="shared" si="60"/>
        <v>-103734.29</v>
      </c>
      <c r="ED50" s="31">
        <f t="shared" si="60"/>
        <v>-127663.22</v>
      </c>
      <c r="EE50" s="31">
        <f t="shared" si="60"/>
        <v>-136666.16999999998</v>
      </c>
      <c r="EF50" s="31">
        <f t="shared" si="60"/>
        <v>-122497.84</v>
      </c>
      <c r="EG50" s="31">
        <f t="shared" si="60"/>
        <v>-119387.53</v>
      </c>
      <c r="EH50" s="31">
        <f t="shared" si="60"/>
        <v>-116028.53</v>
      </c>
      <c r="EI50" s="31">
        <f t="shared" si="60"/>
        <v>-120003.65999999999</v>
      </c>
      <c r="EJ50" s="31">
        <f t="shared" si="60"/>
        <v>-119824.54</v>
      </c>
      <c r="EK50" s="31">
        <f t="shared" si="60"/>
        <v>-120464.14000000001</v>
      </c>
      <c r="EL50" s="31">
        <f t="shared" si="60"/>
        <v>-119922.25</v>
      </c>
      <c r="EM50" s="31">
        <f t="shared" si="60"/>
        <v>-108763.37</v>
      </c>
      <c r="EN50" s="31">
        <f t="shared" si="60"/>
        <v>-103915.39000000001</v>
      </c>
      <c r="EO50" s="31">
        <f t="shared" si="60"/>
        <v>-138207.67999999999</v>
      </c>
      <c r="EP50" s="31">
        <f t="shared" si="60"/>
        <v>-126464.95999999999</v>
      </c>
      <c r="EQ50" s="31">
        <f t="shared" si="60"/>
        <v>-111269.01</v>
      </c>
      <c r="ER50" s="31">
        <f t="shared" si="60"/>
        <v>-114222.56</v>
      </c>
      <c r="ES50" s="31">
        <f t="shared" si="60"/>
        <v>-115774.53000000001</v>
      </c>
      <c r="ET50" s="31">
        <f t="shared" si="60"/>
        <v>-122078.40000000002</v>
      </c>
      <c r="EU50" s="31">
        <f t="shared" si="60"/>
        <v>-106826.84999999999</v>
      </c>
      <c r="EV50" s="31">
        <f t="shared" si="60"/>
        <v>-103742.53000000001</v>
      </c>
      <c r="EW50" s="31">
        <f t="shared" si="60"/>
        <v>-99899.520000000004</v>
      </c>
      <c r="EX50" s="31">
        <f t="shared" si="60"/>
        <v>-88222.36</v>
      </c>
      <c r="EY50" s="31">
        <f t="shared" si="60"/>
        <v>-79828.5</v>
      </c>
      <c r="EZ50" s="31">
        <f t="shared" si="60"/>
        <v>-79415.78</v>
      </c>
      <c r="FA50" s="31">
        <f t="shared" si="60"/>
        <v>-47017.750000000007</v>
      </c>
      <c r="FB50" s="31">
        <f t="shared" si="60"/>
        <v>-36341.26</v>
      </c>
      <c r="FC50" s="31">
        <f t="shared" si="60"/>
        <v>-35151.520000000004</v>
      </c>
      <c r="FD50" s="31">
        <f t="shared" si="60"/>
        <v>-35118.43</v>
      </c>
      <c r="FE50" s="31">
        <f t="shared" si="60"/>
        <v>-35441.740000000005</v>
      </c>
      <c r="FF50" s="31">
        <f t="shared" si="60"/>
        <v>-29453.260000000002</v>
      </c>
      <c r="FG50" s="31">
        <f t="shared" si="60"/>
        <v>-34210.620000000003</v>
      </c>
      <c r="FH50" s="31">
        <f t="shared" si="60"/>
        <v>-30342.31</v>
      </c>
      <c r="FI50" s="31">
        <f t="shared" si="60"/>
        <v>-26552.840000000004</v>
      </c>
      <c r="FJ50" s="31">
        <f t="shared" si="60"/>
        <v>-30992.020000000004</v>
      </c>
      <c r="FK50" s="31">
        <f t="shared" si="60"/>
        <v>-41251.200000000004</v>
      </c>
      <c r="FL50" s="31">
        <f t="shared" si="60"/>
        <v>-40986.12000000001</v>
      </c>
      <c r="FM50" s="31">
        <f t="shared" si="60"/>
        <v>-32620.930000000004</v>
      </c>
      <c r="FN50" s="31">
        <f t="shared" si="60"/>
        <v>30138.299999999996</v>
      </c>
      <c r="FO50" s="31">
        <f t="shared" si="60"/>
        <v>16501.399999999998</v>
      </c>
      <c r="FP50" s="31">
        <f t="shared" si="60"/>
        <v>31836.059999999994</v>
      </c>
      <c r="FQ50" s="31">
        <f t="shared" si="60"/>
        <v>38501.999999999985</v>
      </c>
      <c r="FR50" s="31">
        <f t="shared" si="60"/>
        <v>35107.631278844754</v>
      </c>
      <c r="FS50" s="31">
        <f t="shared" si="60"/>
        <v>38219.371278844766</v>
      </c>
      <c r="FT50" s="31">
        <f t="shared" si="60"/>
        <v>35639.951278844768</v>
      </c>
      <c r="FU50" s="31">
        <f t="shared" si="60"/>
        <v>35204.131278844761</v>
      </c>
      <c r="FV50" s="31">
        <f t="shared" si="60"/>
        <v>40298.46497862001</v>
      </c>
      <c r="FW50" s="31">
        <f t="shared" si="60"/>
        <v>44652.484326076665</v>
      </c>
      <c r="FX50" s="31">
        <f t="shared" si="60"/>
        <v>1476.8987210687555</v>
      </c>
      <c r="FY50" s="31">
        <f t="shared" si="60"/>
        <v>15338.849911005218</v>
      </c>
      <c r="FZ50" s="31">
        <f t="shared" si="60"/>
        <v>8782.1477100570919</v>
      </c>
      <c r="GA50" s="31">
        <f t="shared" si="60"/>
        <v>-1516.6932954135045</v>
      </c>
      <c r="GB50" s="31">
        <f t="shared" ref="GB50:IM50" si="61">SUM(FQ32:GB32)</f>
        <v>-2373.213972619882</v>
      </c>
      <c r="GC50" s="31">
        <f t="shared" si="61"/>
        <v>-2359.0868630041186</v>
      </c>
      <c r="GD50" s="31">
        <f t="shared" si="61"/>
        <v>-8796.4229288480747</v>
      </c>
      <c r="GE50" s="31">
        <f t="shared" si="61"/>
        <v>-243.85623588791714</v>
      </c>
      <c r="GF50" s="31">
        <f t="shared" si="61"/>
        <v>7128.7930287351628</v>
      </c>
      <c r="GG50" s="31">
        <f t="shared" si="61"/>
        <v>7405.6292908249197</v>
      </c>
      <c r="GH50" s="31">
        <f t="shared" si="61"/>
        <v>-6329.2868028148187</v>
      </c>
      <c r="GI50" s="31">
        <f t="shared" si="61"/>
        <v>-13796.016579370407</v>
      </c>
      <c r="GJ50" s="31">
        <f t="shared" si="61"/>
        <v>18067.770398438341</v>
      </c>
      <c r="GK50" s="31">
        <f t="shared" si="61"/>
        <v>-19905.40692196475</v>
      </c>
      <c r="GL50" s="31">
        <f t="shared" si="61"/>
        <v>-64760.779329932499</v>
      </c>
      <c r="GM50" s="31">
        <f t="shared" si="61"/>
        <v>-76114.944678317275</v>
      </c>
      <c r="GN50" s="31">
        <f t="shared" si="61"/>
        <v>-86882.336961984722</v>
      </c>
      <c r="GO50" s="31">
        <f t="shared" si="61"/>
        <v>-80066.79067008695</v>
      </c>
      <c r="GP50" s="31">
        <f t="shared" si="61"/>
        <v>-74057.575408657678</v>
      </c>
      <c r="GQ50" s="31">
        <f t="shared" si="61"/>
        <v>-92053.077734523147</v>
      </c>
      <c r="GR50" s="31">
        <f t="shared" si="61"/>
        <v>-98705.423220588811</v>
      </c>
      <c r="GS50" s="31">
        <f t="shared" si="61"/>
        <v>-111093.885704421</v>
      </c>
      <c r="GT50" s="31">
        <f t="shared" si="61"/>
        <v>-101171.32102628029</v>
      </c>
      <c r="GU50" s="31">
        <f t="shared" si="61"/>
        <v>-102394.06283454195</v>
      </c>
      <c r="GV50" s="31">
        <f t="shared" si="61"/>
        <v>-107437.36073011503</v>
      </c>
      <c r="GW50" s="31">
        <f t="shared" si="61"/>
        <v>-91099.385018844885</v>
      </c>
      <c r="GX50" s="31">
        <f t="shared" si="61"/>
        <v>-79483.766059575952</v>
      </c>
      <c r="GY50" s="31">
        <f t="shared" si="61"/>
        <v>-77671.90107766274</v>
      </c>
      <c r="GZ50" s="31">
        <f t="shared" si="61"/>
        <v>-76691.632086085971</v>
      </c>
      <c r="HA50" s="31">
        <f t="shared" si="61"/>
        <v>-84284.148835177883</v>
      </c>
      <c r="HB50" s="31">
        <f t="shared" si="61"/>
        <v>-86608.995149964772</v>
      </c>
      <c r="HC50" s="31">
        <f t="shared" si="61"/>
        <v>-84296.261612198592</v>
      </c>
      <c r="HD50" s="31">
        <f t="shared" si="61"/>
        <v>-87564.546488422944</v>
      </c>
      <c r="HE50" s="31">
        <f t="shared" si="61"/>
        <v>-90317.276798021965</v>
      </c>
      <c r="HF50" s="31">
        <f t="shared" si="61"/>
        <v>-97381.832781844438</v>
      </c>
      <c r="HG50" s="31">
        <f t="shared" si="61"/>
        <v>-103129.22361307446</v>
      </c>
      <c r="HH50" s="31">
        <f t="shared" si="61"/>
        <v>-102612.18962670787</v>
      </c>
      <c r="HI50" s="31">
        <f t="shared" si="61"/>
        <v>-104810.87065237874</v>
      </c>
      <c r="HJ50" s="31">
        <f t="shared" si="61"/>
        <v>-124871.29261956859</v>
      </c>
      <c r="HK50" s="31">
        <f t="shared" si="61"/>
        <v>-136583.8808323961</v>
      </c>
      <c r="HL50" s="31">
        <f t="shared" si="61"/>
        <v>-133446.15484743839</v>
      </c>
      <c r="HM50" s="31">
        <f t="shared" si="61"/>
        <v>-128718.4548323262</v>
      </c>
      <c r="HN50" s="31">
        <f t="shared" si="61"/>
        <v>-50202.210737110887</v>
      </c>
      <c r="HO50" s="31">
        <f t="shared" si="61"/>
        <v>24241.640478045942</v>
      </c>
      <c r="HP50" s="31">
        <f t="shared" si="61"/>
        <v>167182.28867631051</v>
      </c>
      <c r="HQ50" s="31">
        <f t="shared" si="61"/>
        <v>250126.3238182099</v>
      </c>
      <c r="HR50" s="31">
        <f t="shared" si="61"/>
        <v>340538.71980902855</v>
      </c>
      <c r="HS50" s="31">
        <f t="shared" si="61"/>
        <v>411400.30958729936</v>
      </c>
      <c r="HT50" s="31">
        <f t="shared" si="61"/>
        <v>428185.90940736822</v>
      </c>
      <c r="HU50" s="31">
        <f t="shared" si="61"/>
        <v>440233.4615483571</v>
      </c>
      <c r="HV50" s="31">
        <f t="shared" si="61"/>
        <v>485584.05148355791</v>
      </c>
      <c r="HW50" s="31">
        <f t="shared" si="61"/>
        <v>484798.82434746699</v>
      </c>
      <c r="HX50" s="31">
        <f t="shared" si="61"/>
        <v>480200.16667207709</v>
      </c>
      <c r="HY50" s="31">
        <f t="shared" si="61"/>
        <v>453592.41257619206</v>
      </c>
      <c r="HZ50" s="31">
        <f t="shared" si="61"/>
        <v>359983.69409880362</v>
      </c>
      <c r="IA50" s="31">
        <f t="shared" si="61"/>
        <v>280909.71219401329</v>
      </c>
      <c r="IB50" s="31">
        <f t="shared" si="61"/>
        <v>160541.00629223685</v>
      </c>
      <c r="IC50" s="31">
        <f t="shared" si="61"/>
        <v>72925.944026950863</v>
      </c>
      <c r="ID50" s="31">
        <f t="shared" si="61"/>
        <v>-18029.039109170277</v>
      </c>
      <c r="IE50" s="31">
        <f t="shared" si="61"/>
        <v>-91661.098590778769</v>
      </c>
      <c r="IF50" s="31">
        <f t="shared" si="61"/>
        <v>-130238.76520758946</v>
      </c>
      <c r="IG50" s="31">
        <f t="shared" si="61"/>
        <v>-156960.2452841257</v>
      </c>
      <c r="IH50" s="31">
        <f t="shared" si="61"/>
        <v>-212077.3459241036</v>
      </c>
      <c r="II50" s="31">
        <f t="shared" si="61"/>
        <v>-243737.54624190665</v>
      </c>
      <c r="IJ50" s="31">
        <f t="shared" si="61"/>
        <v>-247796.56671638216</v>
      </c>
      <c r="IK50" s="31">
        <f t="shared" si="61"/>
        <v>-223781.79542223565</v>
      </c>
      <c r="IL50" s="31">
        <f t="shared" si="61"/>
        <v>-242706.29284265975</v>
      </c>
      <c r="IM50" s="31">
        <f t="shared" si="61"/>
        <v>-243252.85936753207</v>
      </c>
      <c r="IN50" s="31">
        <f t="shared" ref="IN50:JK50" si="62">SUM(IC32:IN32)</f>
        <v>-319096.15594157705</v>
      </c>
      <c r="IO50" s="31">
        <f t="shared" si="62"/>
        <v>-338482.37605218741</v>
      </c>
      <c r="IP50" s="31">
        <f t="shared" si="62"/>
        <v>-311975.00406686973</v>
      </c>
      <c r="IQ50" s="31">
        <f t="shared" si="62"/>
        <v>-325380.75823138666</v>
      </c>
      <c r="IR50" s="31">
        <f t="shared" si="62"/>
        <v>-326555.66204622318</v>
      </c>
      <c r="IS50" s="31">
        <f t="shared" si="62"/>
        <v>-311591.67784053186</v>
      </c>
      <c r="IT50" s="31">
        <f t="shared" si="62"/>
        <v>-305334.70295299351</v>
      </c>
      <c r="IU50" s="31">
        <f t="shared" si="62"/>
        <v>-307757.37107585894</v>
      </c>
      <c r="IV50" s="31">
        <f t="shared" si="62"/>
        <v>-289471.52554453566</v>
      </c>
      <c r="IW50" s="31">
        <f t="shared" si="62"/>
        <v>-300084.54140239948</v>
      </c>
      <c r="IX50" s="31">
        <f t="shared" si="62"/>
        <v>-283826.1837358948</v>
      </c>
      <c r="IY50" s="31">
        <f t="shared" si="62"/>
        <v>-268448.95823425328</v>
      </c>
      <c r="IZ50" s="31">
        <f t="shared" si="62"/>
        <v>-217628.53515396349</v>
      </c>
      <c r="JA50" s="31">
        <f t="shared" si="62"/>
        <v>-189451.29343681209</v>
      </c>
      <c r="JB50" s="31">
        <f t="shared" si="62"/>
        <v>-204865.01387899095</v>
      </c>
      <c r="JC50" s="31">
        <f t="shared" si="62"/>
        <v>-180381.9669278457</v>
      </c>
      <c r="JD50" s="31">
        <f t="shared" si="62"/>
        <v>-134157.95377986168</v>
      </c>
      <c r="JE50" s="31">
        <f t="shared" si="62"/>
        <v>-131301.51860513823</v>
      </c>
      <c r="JF50" s="31">
        <f t="shared" si="62"/>
        <v>-131791.87517106277</v>
      </c>
      <c r="JG50" s="31">
        <f t="shared" si="62"/>
        <v>-133977.90970047368</v>
      </c>
      <c r="JH50" s="31">
        <f t="shared" si="62"/>
        <v>-118203.25333055225</v>
      </c>
      <c r="JI50" s="31">
        <f t="shared" si="62"/>
        <v>-127232.37434372366</v>
      </c>
      <c r="JJ50" s="31">
        <f t="shared" si="62"/>
        <v>-128651.12853876443</v>
      </c>
      <c r="JK50" s="31">
        <f t="shared" si="62"/>
        <v>-137252.88669595096</v>
      </c>
      <c r="JL50" s="31">
        <f>SUM(JA32:JL32)</f>
        <v>-136813.25748672697</v>
      </c>
      <c r="JM50" s="31">
        <f t="shared" ref="JM50" si="63">SUM(JB32:JM32)</f>
        <v>-140341.27313106001</v>
      </c>
      <c r="JN50" s="31"/>
      <c r="JO50" s="31"/>
      <c r="JP50" s="31"/>
      <c r="JQ50" s="31"/>
      <c r="JR50" s="31"/>
      <c r="JS50" s="31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31"/>
      <c r="KI50" s="31"/>
      <c r="KJ50" s="31"/>
    </row>
    <row r="51" spans="111:296" x14ac:dyDescent="0.3">
      <c r="DG51" s="31">
        <f t="shared" ref="DG51" si="64">SUM(CV34:DG34)</f>
        <v>42203.499999999993</v>
      </c>
      <c r="DH51" s="31">
        <f t="shared" ref="DH51" si="65">SUM(CW34:DH34)</f>
        <v>41738.04</v>
      </c>
      <c r="DI51" s="31">
        <f t="shared" ref="DI51" si="66">SUM(CX34:DI34)</f>
        <v>38147.129999999997</v>
      </c>
      <c r="DJ51" s="31">
        <f t="shared" ref="DJ51" si="67">SUM(CY34:DJ34)</f>
        <v>40864.82</v>
      </c>
      <c r="DK51" s="31">
        <f t="shared" ref="DK51" si="68">SUM(CZ34:DK34)</f>
        <v>40695.109999999993</v>
      </c>
      <c r="DL51" s="31">
        <f t="shared" ref="DL51" si="69">SUM(DA34:DL34)</f>
        <v>39820.619999999995</v>
      </c>
      <c r="DM51" s="31">
        <f t="shared" ref="DM51" si="70">SUM(DB34:DM34)</f>
        <v>39339.839999999989</v>
      </c>
      <c r="DN51" s="31">
        <f t="shared" ref="DN51" si="71">SUM(DC34:DN34)</f>
        <v>37850.269999999997</v>
      </c>
      <c r="DO51" s="31">
        <f t="shared" ref="DO51" si="72">SUM(DD34:DO34)</f>
        <v>38009.56</v>
      </c>
      <c r="DP51" s="31">
        <f t="shared" ref="DP51:GA51" si="73">SUM(DE34:DP34)</f>
        <v>37165.100000000006</v>
      </c>
      <c r="DQ51" s="31">
        <f t="shared" si="73"/>
        <v>36957.4</v>
      </c>
      <c r="DR51" s="31">
        <f t="shared" si="73"/>
        <v>35546.32</v>
      </c>
      <c r="DS51" s="31">
        <f t="shared" si="73"/>
        <v>35529.840000000004</v>
      </c>
      <c r="DT51" s="31">
        <f t="shared" si="73"/>
        <v>37357.659999999996</v>
      </c>
      <c r="DU51" s="31">
        <f t="shared" si="73"/>
        <v>35986.67</v>
      </c>
      <c r="DV51" s="31">
        <f t="shared" si="73"/>
        <v>35572.839999999997</v>
      </c>
      <c r="DW51" s="31">
        <f t="shared" si="73"/>
        <v>35726.119999999995</v>
      </c>
      <c r="DX51" s="31">
        <f t="shared" si="73"/>
        <v>36579.579999999994</v>
      </c>
      <c r="DY51" s="31">
        <f t="shared" si="73"/>
        <v>37075.740000000005</v>
      </c>
      <c r="DZ51" s="31">
        <f t="shared" si="73"/>
        <v>38085.880000000005</v>
      </c>
      <c r="EA51" s="31">
        <f t="shared" si="73"/>
        <v>39856.42</v>
      </c>
      <c r="EB51" s="31">
        <f t="shared" si="73"/>
        <v>41346.99</v>
      </c>
      <c r="EC51" s="31">
        <f t="shared" si="73"/>
        <v>42511.7</v>
      </c>
      <c r="ED51" s="31">
        <f t="shared" si="73"/>
        <v>40824.81</v>
      </c>
      <c r="EE51" s="31">
        <f t="shared" si="73"/>
        <v>43995.24</v>
      </c>
      <c r="EF51" s="31">
        <f t="shared" si="73"/>
        <v>42312.930000000008</v>
      </c>
      <c r="EG51" s="31">
        <f t="shared" si="73"/>
        <v>45578.720000000001</v>
      </c>
      <c r="EH51" s="31">
        <f t="shared" si="73"/>
        <v>46444.450000000004</v>
      </c>
      <c r="EI51" s="31">
        <f t="shared" si="73"/>
        <v>46873.03</v>
      </c>
      <c r="EJ51" s="31">
        <f t="shared" si="73"/>
        <v>47295.32</v>
      </c>
      <c r="EK51" s="31">
        <f t="shared" si="73"/>
        <v>47801.119999999995</v>
      </c>
      <c r="EL51" s="31">
        <f t="shared" si="73"/>
        <v>48598.209999999992</v>
      </c>
      <c r="EM51" s="31">
        <f t="shared" si="73"/>
        <v>49240.589999999989</v>
      </c>
      <c r="EN51" s="31">
        <f t="shared" si="73"/>
        <v>49134.43</v>
      </c>
      <c r="EO51" s="31">
        <f t="shared" si="73"/>
        <v>48736.790000000008</v>
      </c>
      <c r="EP51" s="31">
        <f t="shared" si="73"/>
        <v>49856.14</v>
      </c>
      <c r="EQ51" s="31">
        <f t="shared" si="73"/>
        <v>48275.570000000007</v>
      </c>
      <c r="ER51" s="31">
        <f t="shared" si="73"/>
        <v>47394.710000000006</v>
      </c>
      <c r="ES51" s="31">
        <f t="shared" si="73"/>
        <v>46894</v>
      </c>
      <c r="ET51" s="31">
        <f t="shared" si="73"/>
        <v>43783.8</v>
      </c>
      <c r="EU51" s="31">
        <f t="shared" si="73"/>
        <v>44662.05</v>
      </c>
      <c r="EV51" s="31">
        <f t="shared" si="73"/>
        <v>45990.919999999991</v>
      </c>
      <c r="EW51" s="31">
        <f t="shared" si="73"/>
        <v>47899.61</v>
      </c>
      <c r="EX51" s="31">
        <f t="shared" si="73"/>
        <v>48027.6</v>
      </c>
      <c r="EY51" s="31">
        <f t="shared" si="73"/>
        <v>49906.57</v>
      </c>
      <c r="EZ51" s="31">
        <f t="shared" si="73"/>
        <v>50086.13</v>
      </c>
      <c r="FA51" s="31">
        <f t="shared" si="73"/>
        <v>53013.85</v>
      </c>
      <c r="FB51" s="31">
        <f t="shared" si="73"/>
        <v>56698.119999999995</v>
      </c>
      <c r="FC51" s="31">
        <f t="shared" si="73"/>
        <v>57754.469999999994</v>
      </c>
      <c r="FD51" s="31">
        <f t="shared" si="73"/>
        <v>61049.619999999995</v>
      </c>
      <c r="FE51" s="31">
        <f t="shared" si="73"/>
        <v>63042.95</v>
      </c>
      <c r="FF51" s="31">
        <f t="shared" si="73"/>
        <v>63083.639999999992</v>
      </c>
      <c r="FG51" s="31">
        <f t="shared" si="73"/>
        <v>65514.849999999991</v>
      </c>
      <c r="FH51" s="31">
        <f t="shared" si="73"/>
        <v>67272.909999999989</v>
      </c>
      <c r="FI51" s="31">
        <f t="shared" si="73"/>
        <v>67949.029999999984</v>
      </c>
      <c r="FJ51" s="31">
        <f t="shared" si="73"/>
        <v>67241.319999999992</v>
      </c>
      <c r="FK51" s="31">
        <f t="shared" si="73"/>
        <v>63289.279999999999</v>
      </c>
      <c r="FL51" s="31">
        <f t="shared" si="73"/>
        <v>80204.55</v>
      </c>
      <c r="FM51" s="31">
        <f t="shared" si="73"/>
        <v>87090.76999999999</v>
      </c>
      <c r="FN51" s="31">
        <f t="shared" si="73"/>
        <v>85818.1</v>
      </c>
      <c r="FO51" s="31">
        <f t="shared" si="73"/>
        <v>88612.58</v>
      </c>
      <c r="FP51" s="31">
        <f t="shared" si="73"/>
        <v>93000.07</v>
      </c>
      <c r="FQ51" s="31">
        <f t="shared" si="73"/>
        <v>96733.26</v>
      </c>
      <c r="FR51" s="31">
        <f t="shared" si="73"/>
        <v>102134.43155124999</v>
      </c>
      <c r="FS51" s="31">
        <f t="shared" si="73"/>
        <v>108062.59155125002</v>
      </c>
      <c r="FT51" s="31">
        <f t="shared" si="73"/>
        <v>112505.82155125</v>
      </c>
      <c r="FU51" s="31">
        <f t="shared" si="73"/>
        <v>118652.43155125</v>
      </c>
      <c r="FV51" s="31">
        <f t="shared" si="73"/>
        <v>128813.1298881</v>
      </c>
      <c r="FW51" s="31">
        <f t="shared" si="73"/>
        <v>144198.94622477001</v>
      </c>
      <c r="FX51" s="31">
        <f t="shared" si="73"/>
        <v>135636.79402760003</v>
      </c>
      <c r="FY51" s="31">
        <f t="shared" si="73"/>
        <v>139805.44228089004</v>
      </c>
      <c r="FZ51" s="31">
        <f t="shared" si="73"/>
        <v>149719.21484927004</v>
      </c>
      <c r="GA51" s="31">
        <f t="shared" si="73"/>
        <v>154645.26828100003</v>
      </c>
      <c r="GB51" s="31">
        <f t="shared" ref="GB51:IM51" si="74">SUM(FQ34:GB34)</f>
        <v>157930.42187803003</v>
      </c>
      <c r="GC51" s="31">
        <f t="shared" si="74"/>
        <v>160763.55781980001</v>
      </c>
      <c r="GD51" s="31">
        <f t="shared" si="74"/>
        <v>164243.39115126003</v>
      </c>
      <c r="GE51" s="31">
        <f t="shared" si="74"/>
        <v>170029.06724234001</v>
      </c>
      <c r="GF51" s="31">
        <f t="shared" si="74"/>
        <v>172159.17480880005</v>
      </c>
      <c r="GG51" s="31">
        <f t="shared" si="74"/>
        <v>173857.91509723003</v>
      </c>
      <c r="GH51" s="31">
        <f t="shared" si="74"/>
        <v>175432.03269878001</v>
      </c>
      <c r="GI51" s="31">
        <f t="shared" si="74"/>
        <v>178493.22482924003</v>
      </c>
      <c r="GJ51" s="31">
        <f t="shared" si="74"/>
        <v>181050.66169721997</v>
      </c>
      <c r="GK51" s="31">
        <f t="shared" si="74"/>
        <v>179630.17337842</v>
      </c>
      <c r="GL51" s="31">
        <f t="shared" si="74"/>
        <v>182441.81538503998</v>
      </c>
      <c r="GM51" s="31">
        <f t="shared" si="74"/>
        <v>183523.59348684998</v>
      </c>
      <c r="GN51" s="31">
        <f t="shared" si="74"/>
        <v>184447.43060485</v>
      </c>
      <c r="GO51" s="31">
        <f t="shared" si="74"/>
        <v>191484.86920045002</v>
      </c>
      <c r="GP51" s="31">
        <f t="shared" si="74"/>
        <v>191652.22434363002</v>
      </c>
      <c r="GQ51" s="31">
        <f t="shared" si="74"/>
        <v>188722.87812239002</v>
      </c>
      <c r="GR51" s="31">
        <f t="shared" si="74"/>
        <v>190396.06637065005</v>
      </c>
      <c r="GS51" s="31">
        <f t="shared" si="74"/>
        <v>191421.20056337002</v>
      </c>
      <c r="GT51" s="31">
        <f t="shared" si="74"/>
        <v>192552.52840170002</v>
      </c>
      <c r="GU51" s="31">
        <f t="shared" si="74"/>
        <v>195887.01139907999</v>
      </c>
      <c r="GV51" s="31">
        <f t="shared" si="74"/>
        <v>195305.15997826</v>
      </c>
      <c r="GW51" s="31">
        <f t="shared" si="74"/>
        <v>195727.39215137999</v>
      </c>
      <c r="GX51" s="31">
        <f t="shared" si="74"/>
        <v>194936.83312934995</v>
      </c>
      <c r="GY51" s="31">
        <f t="shared" si="74"/>
        <v>194275.36587987994</v>
      </c>
      <c r="GZ51" s="31">
        <f t="shared" si="74"/>
        <v>194895.59643646996</v>
      </c>
      <c r="HA51" s="31">
        <f t="shared" si="74"/>
        <v>197366.03786657995</v>
      </c>
      <c r="HB51" s="31">
        <f t="shared" si="74"/>
        <v>198822.00497696997</v>
      </c>
      <c r="HC51" s="31">
        <f t="shared" si="74"/>
        <v>198644.37757247998</v>
      </c>
      <c r="HD51" s="31">
        <f t="shared" si="74"/>
        <v>199117.28848185996</v>
      </c>
      <c r="HE51" s="31">
        <f t="shared" si="74"/>
        <v>200681.21176888997</v>
      </c>
      <c r="HF51" s="31">
        <f t="shared" si="74"/>
        <v>203287.68107263997</v>
      </c>
      <c r="HG51" s="31">
        <f t="shared" si="74"/>
        <v>205334.94505065001</v>
      </c>
      <c r="HH51" s="31">
        <f t="shared" si="74"/>
        <v>206751.40770077004</v>
      </c>
      <c r="HI51" s="31">
        <f t="shared" si="74"/>
        <v>209949.45562787005</v>
      </c>
      <c r="HJ51" s="31">
        <f t="shared" si="74"/>
        <v>213173.71334634005</v>
      </c>
      <c r="HK51" s="31">
        <f t="shared" si="74"/>
        <v>214777.19477526002</v>
      </c>
      <c r="HL51" s="31">
        <f t="shared" si="74"/>
        <v>217956.26545072004</v>
      </c>
      <c r="HM51" s="31">
        <f t="shared" si="74"/>
        <v>214280.42739905001</v>
      </c>
      <c r="HN51" s="31">
        <f t="shared" si="74"/>
        <v>234045.15998571005</v>
      </c>
      <c r="HO51" s="31">
        <f t="shared" si="74"/>
        <v>273449.70569334005</v>
      </c>
      <c r="HP51" s="31">
        <f t="shared" si="74"/>
        <v>313615.60370376002</v>
      </c>
      <c r="HQ51" s="31">
        <f t="shared" si="74"/>
        <v>317384.77884527005</v>
      </c>
      <c r="HR51" s="31">
        <f t="shared" si="74"/>
        <v>306953.03275322</v>
      </c>
      <c r="HS51" s="31">
        <f t="shared" si="74"/>
        <v>290660.41041087004</v>
      </c>
      <c r="HT51" s="31">
        <f t="shared" si="74"/>
        <v>285660.67795798002</v>
      </c>
      <c r="HU51" s="31">
        <f t="shared" si="74"/>
        <v>275833.50670745003</v>
      </c>
      <c r="HV51" s="31">
        <f t="shared" si="74"/>
        <v>259131.83992301006</v>
      </c>
      <c r="HW51" s="31">
        <f t="shared" si="74"/>
        <v>262208.08866814006</v>
      </c>
      <c r="HX51" s="31">
        <f t="shared" si="74"/>
        <v>262538.61553653004</v>
      </c>
      <c r="HY51" s="31">
        <f t="shared" si="74"/>
        <v>263664.18640059</v>
      </c>
      <c r="HZ51" s="31">
        <f t="shared" si="74"/>
        <v>248985.09365949</v>
      </c>
      <c r="IA51" s="31">
        <f t="shared" si="74"/>
        <v>222078.56267561999</v>
      </c>
      <c r="IB51" s="31">
        <f t="shared" si="74"/>
        <v>222068.07022666</v>
      </c>
      <c r="IC51" s="31">
        <f t="shared" si="74"/>
        <v>238426.62067564001</v>
      </c>
      <c r="ID51" s="31">
        <f t="shared" si="74"/>
        <v>244047.24253619</v>
      </c>
      <c r="IE51" s="31">
        <f t="shared" si="74"/>
        <v>241697.03919926996</v>
      </c>
      <c r="IF51" s="31">
        <f t="shared" si="74"/>
        <v>248173.93836032995</v>
      </c>
      <c r="IG51" s="31">
        <f t="shared" si="74"/>
        <v>250782.72533960998</v>
      </c>
      <c r="IH51" s="31">
        <f t="shared" si="74"/>
        <v>247338.38646152994</v>
      </c>
      <c r="II51" s="31">
        <f t="shared" si="74"/>
        <v>244875.91045200999</v>
      </c>
      <c r="IJ51" s="31">
        <f t="shared" si="74"/>
        <v>245593.19903913996</v>
      </c>
      <c r="IK51" s="31">
        <f t="shared" si="74"/>
        <v>244865.33766187</v>
      </c>
      <c r="IL51" s="31">
        <f t="shared" si="74"/>
        <v>250453.46705768001</v>
      </c>
      <c r="IM51" s="31">
        <f t="shared" si="74"/>
        <v>269983.18355890003</v>
      </c>
      <c r="IN51" s="31">
        <f t="shared" ref="IN51:JK51" si="75">SUM(IC34:IN34)</f>
        <v>257195.23558158</v>
      </c>
      <c r="IO51" s="31">
        <f t="shared" si="75"/>
        <v>239679.35052627997</v>
      </c>
      <c r="IP51" s="31">
        <f t="shared" si="75"/>
        <v>251847.19676455</v>
      </c>
      <c r="IQ51" s="31">
        <f t="shared" si="75"/>
        <v>254949.99834363</v>
      </c>
      <c r="IR51" s="31">
        <f t="shared" si="75"/>
        <v>254784.43359149</v>
      </c>
      <c r="IS51" s="31">
        <f t="shared" si="75"/>
        <v>260085.98351431999</v>
      </c>
      <c r="IT51" s="31">
        <f t="shared" si="75"/>
        <v>261465.85776891003</v>
      </c>
      <c r="IU51" s="31">
        <f t="shared" si="75"/>
        <v>261973.91539825001</v>
      </c>
      <c r="IV51" s="31">
        <f t="shared" si="75"/>
        <v>263700.59695039003</v>
      </c>
      <c r="IW51" s="31">
        <f t="shared" si="75"/>
        <v>264739.49285806</v>
      </c>
      <c r="IX51" s="31">
        <f t="shared" si="75"/>
        <v>261204.45578431999</v>
      </c>
      <c r="IY51" s="31">
        <f t="shared" si="75"/>
        <v>248910.84562512999</v>
      </c>
      <c r="IZ51" s="31">
        <f t="shared" si="75"/>
        <v>258257.54497846001</v>
      </c>
      <c r="JA51" s="31">
        <f t="shared" si="75"/>
        <v>282621.90459310001</v>
      </c>
      <c r="JB51" s="31">
        <f t="shared" si="75"/>
        <v>274356.58355764003</v>
      </c>
      <c r="JC51" s="31">
        <f t="shared" si="75"/>
        <v>277465.66012682999</v>
      </c>
      <c r="JD51" s="31">
        <f t="shared" si="75"/>
        <v>261516.78227068999</v>
      </c>
      <c r="JE51" s="31">
        <f t="shared" si="75"/>
        <v>242267.46658439998</v>
      </c>
      <c r="JF51" s="31">
        <f t="shared" si="75"/>
        <v>248916.30472088998</v>
      </c>
      <c r="JG51" s="31">
        <f t="shared" si="75"/>
        <v>249082.20978899999</v>
      </c>
      <c r="JH51" s="31">
        <f t="shared" si="75"/>
        <v>251845.65514915998</v>
      </c>
      <c r="JI51" s="31">
        <f t="shared" si="75"/>
        <v>253022.55314149999</v>
      </c>
      <c r="JJ51" s="31">
        <f t="shared" si="75"/>
        <v>262535.25937194994</v>
      </c>
      <c r="JK51" s="31">
        <f t="shared" si="75"/>
        <v>288910.22563374997</v>
      </c>
      <c r="JL51" s="31">
        <f>SUM(JA34:JL34)</f>
        <v>282109.17649986997</v>
      </c>
      <c r="JM51" s="31">
        <f t="shared" ref="JM51" si="76">SUM(JB34:JM34)</f>
        <v>261483.25221062999</v>
      </c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</row>
    <row r="53" spans="111:296" x14ac:dyDescent="0.3">
      <c r="JE53" s="31">
        <f t="shared" ref="JE53:JK53" si="77">SUM(IT18:JE18)</f>
        <v>607879.7437404081</v>
      </c>
      <c r="JF53" s="31">
        <f t="shared" si="77"/>
        <v>548872.42540918454</v>
      </c>
      <c r="JG53" s="31">
        <f t="shared" si="77"/>
        <v>576466.24677850096</v>
      </c>
      <c r="JH53" s="31">
        <f t="shared" si="77"/>
        <v>577479.50761550118</v>
      </c>
      <c r="JI53" s="31">
        <f t="shared" si="77"/>
        <v>576321.21497993043</v>
      </c>
      <c r="JJ53" s="31">
        <f t="shared" si="77"/>
        <v>606894.61024653306</v>
      </c>
      <c r="JK53" s="31">
        <f t="shared" si="77"/>
        <v>612202.68896715541</v>
      </c>
      <c r="JL53" s="31">
        <f>SUM(JA18:JL18)</f>
        <v>666326.91631034703</v>
      </c>
      <c r="JM53" s="31">
        <f t="shared" ref="JM53" si="78">SUM(JB18:JM18)</f>
        <v>700345.8246980001</v>
      </c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CC3D-D44F-4593-A252-AAC144C3624B}">
  <dimension ref="A1:JY44"/>
  <sheetViews>
    <sheetView zoomScale="85" zoomScaleNormal="85" workbookViewId="0">
      <pane xSplit="1" ySplit="4" topLeftCell="JW5" activePane="bottomRight" state="frozen"/>
      <selection pane="topRight" activeCell="B1" sqref="B1"/>
      <selection pane="bottomLeft" activeCell="A5" sqref="A5"/>
      <selection pane="bottomRight" activeCell="JX4" sqref="JX4:JY4"/>
    </sheetView>
  </sheetViews>
  <sheetFormatPr defaultRowHeight="13.8" x14ac:dyDescent="0.3"/>
  <cols>
    <col min="1" max="1" width="57" style="30" customWidth="1"/>
    <col min="2" max="149" width="11.33203125" style="30" customWidth="1"/>
    <col min="150" max="189" width="11.44140625" style="30" bestFit="1" customWidth="1"/>
    <col min="190" max="190" width="14.5546875" style="30" customWidth="1"/>
    <col min="191" max="191" width="16.5546875" style="30" customWidth="1"/>
    <col min="192" max="192" width="15.33203125" style="30" customWidth="1"/>
    <col min="193" max="194" width="15.44140625" style="30" customWidth="1"/>
    <col min="195" max="195" width="14.5546875" style="30" customWidth="1"/>
    <col min="196" max="196" width="15.5546875" style="30" customWidth="1"/>
    <col min="197" max="197" width="14.6640625" style="30" customWidth="1"/>
    <col min="198" max="198" width="15.5546875" style="30" customWidth="1"/>
    <col min="199" max="199" width="15.44140625" style="30" customWidth="1"/>
    <col min="200" max="200" width="16" style="30" customWidth="1"/>
    <col min="201" max="201" width="15.6640625" style="30" customWidth="1"/>
    <col min="202" max="202" width="13.44140625" style="30" customWidth="1"/>
    <col min="203" max="217" width="12.6640625" style="30" customWidth="1"/>
    <col min="218" max="222" width="14.5546875" style="30" bestFit="1" customWidth="1"/>
    <col min="223" max="270" width="12.5546875" style="30" bestFit="1" customWidth="1"/>
    <col min="271" max="272" width="12.77734375" style="30" customWidth="1"/>
    <col min="273" max="285" width="12.5546875" style="30" bestFit="1" customWidth="1"/>
    <col min="286" max="397" width="11.33203125" style="30" customWidth="1"/>
    <col min="398" max="437" width="11.44140625" style="30" bestFit="1" customWidth="1"/>
    <col min="438" max="438" width="14.5546875" style="30" customWidth="1"/>
    <col min="439" max="439" width="16.5546875" style="30" customWidth="1"/>
    <col min="440" max="440" width="15.33203125" style="30" customWidth="1"/>
    <col min="441" max="442" width="15.44140625" style="30" customWidth="1"/>
    <col min="443" max="443" width="14.5546875" style="30" customWidth="1"/>
    <col min="444" max="444" width="15.5546875" style="30" customWidth="1"/>
    <col min="445" max="445" width="14.6640625" style="30" customWidth="1"/>
    <col min="446" max="446" width="15.5546875" style="30" customWidth="1"/>
    <col min="447" max="447" width="15.44140625" style="30" customWidth="1"/>
    <col min="448" max="448" width="16" style="30" customWidth="1"/>
    <col min="449" max="449" width="15.6640625" style="30" customWidth="1"/>
    <col min="450" max="450" width="13.44140625" style="30" customWidth="1"/>
    <col min="451" max="465" width="12.6640625" style="30" customWidth="1"/>
    <col min="466" max="470" width="14.5546875" style="30" bestFit="1" customWidth="1"/>
    <col min="471" max="493" width="12.5546875" style="30" bestFit="1" customWidth="1"/>
    <col min="494" max="504" width="9.33203125" style="30"/>
    <col min="505" max="505" width="57" style="30" customWidth="1"/>
    <col min="506" max="653" width="11.33203125" style="30" customWidth="1"/>
    <col min="654" max="693" width="11.44140625" style="30" bestFit="1" customWidth="1"/>
    <col min="694" max="694" width="14.5546875" style="30" customWidth="1"/>
    <col min="695" max="695" width="16.5546875" style="30" customWidth="1"/>
    <col min="696" max="696" width="15.33203125" style="30" customWidth="1"/>
    <col min="697" max="698" width="15.44140625" style="30" customWidth="1"/>
    <col min="699" max="699" width="14.5546875" style="30" customWidth="1"/>
    <col min="700" max="700" width="15.5546875" style="30" customWidth="1"/>
    <col min="701" max="701" width="14.6640625" style="30" customWidth="1"/>
    <col min="702" max="702" width="15.5546875" style="30" customWidth="1"/>
    <col min="703" max="703" width="15.44140625" style="30" customWidth="1"/>
    <col min="704" max="704" width="16" style="30" customWidth="1"/>
    <col min="705" max="705" width="15.6640625" style="30" customWidth="1"/>
    <col min="706" max="706" width="13.44140625" style="30" customWidth="1"/>
    <col min="707" max="721" width="12.6640625" style="30" customWidth="1"/>
    <col min="722" max="726" width="14.5546875" style="30" bestFit="1" customWidth="1"/>
    <col min="727" max="749" width="12.5546875" style="30" bestFit="1" customWidth="1"/>
    <col min="750" max="760" width="9.33203125" style="30"/>
    <col min="761" max="761" width="57" style="30" customWidth="1"/>
    <col min="762" max="909" width="11.33203125" style="30" customWidth="1"/>
    <col min="910" max="949" width="11.44140625" style="30" bestFit="1" customWidth="1"/>
    <col min="950" max="950" width="14.5546875" style="30" customWidth="1"/>
    <col min="951" max="951" width="16.5546875" style="30" customWidth="1"/>
    <col min="952" max="952" width="15.33203125" style="30" customWidth="1"/>
    <col min="953" max="954" width="15.44140625" style="30" customWidth="1"/>
    <col min="955" max="955" width="14.5546875" style="30" customWidth="1"/>
    <col min="956" max="956" width="15.5546875" style="30" customWidth="1"/>
    <col min="957" max="957" width="14.6640625" style="30" customWidth="1"/>
    <col min="958" max="958" width="15.5546875" style="30" customWidth="1"/>
    <col min="959" max="959" width="15.44140625" style="30" customWidth="1"/>
    <col min="960" max="960" width="16" style="30" customWidth="1"/>
    <col min="961" max="961" width="15.6640625" style="30" customWidth="1"/>
    <col min="962" max="962" width="13.44140625" style="30" customWidth="1"/>
    <col min="963" max="977" width="12.6640625" style="30" customWidth="1"/>
    <col min="978" max="982" width="14.5546875" style="30" bestFit="1" customWidth="1"/>
    <col min="983" max="1005" width="12.5546875" style="30" bestFit="1" customWidth="1"/>
    <col min="1006" max="1016" width="9.33203125" style="30"/>
    <col min="1017" max="1017" width="57" style="30" customWidth="1"/>
    <col min="1018" max="1165" width="11.33203125" style="30" customWidth="1"/>
    <col min="1166" max="1205" width="11.44140625" style="30" bestFit="1" customWidth="1"/>
    <col min="1206" max="1206" width="14.5546875" style="30" customWidth="1"/>
    <col min="1207" max="1207" width="16.5546875" style="30" customWidth="1"/>
    <col min="1208" max="1208" width="15.33203125" style="30" customWidth="1"/>
    <col min="1209" max="1210" width="15.44140625" style="30" customWidth="1"/>
    <col min="1211" max="1211" width="14.5546875" style="30" customWidth="1"/>
    <col min="1212" max="1212" width="15.5546875" style="30" customWidth="1"/>
    <col min="1213" max="1213" width="14.6640625" style="30" customWidth="1"/>
    <col min="1214" max="1214" width="15.5546875" style="30" customWidth="1"/>
    <col min="1215" max="1215" width="15.44140625" style="30" customWidth="1"/>
    <col min="1216" max="1216" width="16" style="30" customWidth="1"/>
    <col min="1217" max="1217" width="15.6640625" style="30" customWidth="1"/>
    <col min="1218" max="1218" width="13.44140625" style="30" customWidth="1"/>
    <col min="1219" max="1233" width="12.6640625" style="30" customWidth="1"/>
    <col min="1234" max="1238" width="14.5546875" style="30" bestFit="1" customWidth="1"/>
    <col min="1239" max="1261" width="12.5546875" style="30" bestFit="1" customWidth="1"/>
    <col min="1262" max="1272" width="9.33203125" style="30"/>
    <col min="1273" max="1273" width="57" style="30" customWidth="1"/>
    <col min="1274" max="1421" width="11.33203125" style="30" customWidth="1"/>
    <col min="1422" max="1461" width="11.44140625" style="30" bestFit="1" customWidth="1"/>
    <col min="1462" max="1462" width="14.5546875" style="30" customWidth="1"/>
    <col min="1463" max="1463" width="16.5546875" style="30" customWidth="1"/>
    <col min="1464" max="1464" width="15.33203125" style="30" customWidth="1"/>
    <col min="1465" max="1466" width="15.44140625" style="30" customWidth="1"/>
    <col min="1467" max="1467" width="14.5546875" style="30" customWidth="1"/>
    <col min="1468" max="1468" width="15.5546875" style="30" customWidth="1"/>
    <col min="1469" max="1469" width="14.6640625" style="30" customWidth="1"/>
    <col min="1470" max="1470" width="15.5546875" style="30" customWidth="1"/>
    <col min="1471" max="1471" width="15.44140625" style="30" customWidth="1"/>
    <col min="1472" max="1472" width="16" style="30" customWidth="1"/>
    <col min="1473" max="1473" width="15.6640625" style="30" customWidth="1"/>
    <col min="1474" max="1474" width="13.44140625" style="30" customWidth="1"/>
    <col min="1475" max="1489" width="12.6640625" style="30" customWidth="1"/>
    <col min="1490" max="1494" width="14.5546875" style="30" bestFit="1" customWidth="1"/>
    <col min="1495" max="1517" width="12.5546875" style="30" bestFit="1" customWidth="1"/>
    <col min="1518" max="1528" width="9.33203125" style="30"/>
    <col min="1529" max="1529" width="57" style="30" customWidth="1"/>
    <col min="1530" max="1677" width="11.33203125" style="30" customWidth="1"/>
    <col min="1678" max="1717" width="11.44140625" style="30" bestFit="1" customWidth="1"/>
    <col min="1718" max="1718" width="14.5546875" style="30" customWidth="1"/>
    <col min="1719" max="1719" width="16.5546875" style="30" customWidth="1"/>
    <col min="1720" max="1720" width="15.33203125" style="30" customWidth="1"/>
    <col min="1721" max="1722" width="15.44140625" style="30" customWidth="1"/>
    <col min="1723" max="1723" width="14.5546875" style="30" customWidth="1"/>
    <col min="1724" max="1724" width="15.5546875" style="30" customWidth="1"/>
    <col min="1725" max="1725" width="14.6640625" style="30" customWidth="1"/>
    <col min="1726" max="1726" width="15.5546875" style="30" customWidth="1"/>
    <col min="1727" max="1727" width="15.44140625" style="30" customWidth="1"/>
    <col min="1728" max="1728" width="16" style="30" customWidth="1"/>
    <col min="1729" max="1729" width="15.6640625" style="30" customWidth="1"/>
    <col min="1730" max="1730" width="13.44140625" style="30" customWidth="1"/>
    <col min="1731" max="1745" width="12.6640625" style="30" customWidth="1"/>
    <col min="1746" max="1750" width="14.5546875" style="30" bestFit="1" customWidth="1"/>
    <col min="1751" max="1773" width="12.5546875" style="30" bestFit="1" customWidth="1"/>
    <col min="1774" max="1784" width="9.33203125" style="30"/>
    <col min="1785" max="1785" width="57" style="30" customWidth="1"/>
    <col min="1786" max="1933" width="11.33203125" style="30" customWidth="1"/>
    <col min="1934" max="1973" width="11.44140625" style="30" bestFit="1" customWidth="1"/>
    <col min="1974" max="1974" width="14.5546875" style="30" customWidth="1"/>
    <col min="1975" max="1975" width="16.5546875" style="30" customWidth="1"/>
    <col min="1976" max="1976" width="15.33203125" style="30" customWidth="1"/>
    <col min="1977" max="1978" width="15.44140625" style="30" customWidth="1"/>
    <col min="1979" max="1979" width="14.5546875" style="30" customWidth="1"/>
    <col min="1980" max="1980" width="15.5546875" style="30" customWidth="1"/>
    <col min="1981" max="1981" width="14.6640625" style="30" customWidth="1"/>
    <col min="1982" max="1982" width="15.5546875" style="30" customWidth="1"/>
    <col min="1983" max="1983" width="15.44140625" style="30" customWidth="1"/>
    <col min="1984" max="1984" width="16" style="30" customWidth="1"/>
    <col min="1985" max="1985" width="15.6640625" style="30" customWidth="1"/>
    <col min="1986" max="1986" width="13.44140625" style="30" customWidth="1"/>
    <col min="1987" max="2001" width="12.6640625" style="30" customWidth="1"/>
    <col min="2002" max="2006" width="14.5546875" style="30" bestFit="1" customWidth="1"/>
    <col min="2007" max="2029" width="12.5546875" style="30" bestFit="1" customWidth="1"/>
    <col min="2030" max="2040" width="9.33203125" style="30"/>
    <col min="2041" max="2041" width="57" style="30" customWidth="1"/>
    <col min="2042" max="2189" width="11.33203125" style="30" customWidth="1"/>
    <col min="2190" max="2229" width="11.44140625" style="30" bestFit="1" customWidth="1"/>
    <col min="2230" max="2230" width="14.5546875" style="30" customWidth="1"/>
    <col min="2231" max="2231" width="16.5546875" style="30" customWidth="1"/>
    <col min="2232" max="2232" width="15.33203125" style="30" customWidth="1"/>
    <col min="2233" max="2234" width="15.44140625" style="30" customWidth="1"/>
    <col min="2235" max="2235" width="14.5546875" style="30" customWidth="1"/>
    <col min="2236" max="2236" width="15.5546875" style="30" customWidth="1"/>
    <col min="2237" max="2237" width="14.6640625" style="30" customWidth="1"/>
    <col min="2238" max="2238" width="15.5546875" style="30" customWidth="1"/>
    <col min="2239" max="2239" width="15.44140625" style="30" customWidth="1"/>
    <col min="2240" max="2240" width="16" style="30" customWidth="1"/>
    <col min="2241" max="2241" width="15.6640625" style="30" customWidth="1"/>
    <col min="2242" max="2242" width="13.44140625" style="30" customWidth="1"/>
    <col min="2243" max="2257" width="12.6640625" style="30" customWidth="1"/>
    <col min="2258" max="2262" width="14.5546875" style="30" bestFit="1" customWidth="1"/>
    <col min="2263" max="2285" width="12.5546875" style="30" bestFit="1" customWidth="1"/>
    <col min="2286" max="2296" width="9.33203125" style="30"/>
    <col min="2297" max="2297" width="57" style="30" customWidth="1"/>
    <col min="2298" max="2445" width="11.33203125" style="30" customWidth="1"/>
    <col min="2446" max="2485" width="11.44140625" style="30" bestFit="1" customWidth="1"/>
    <col min="2486" max="2486" width="14.5546875" style="30" customWidth="1"/>
    <col min="2487" max="2487" width="16.5546875" style="30" customWidth="1"/>
    <col min="2488" max="2488" width="15.33203125" style="30" customWidth="1"/>
    <col min="2489" max="2490" width="15.44140625" style="30" customWidth="1"/>
    <col min="2491" max="2491" width="14.5546875" style="30" customWidth="1"/>
    <col min="2492" max="2492" width="15.5546875" style="30" customWidth="1"/>
    <col min="2493" max="2493" width="14.6640625" style="30" customWidth="1"/>
    <col min="2494" max="2494" width="15.5546875" style="30" customWidth="1"/>
    <col min="2495" max="2495" width="15.44140625" style="30" customWidth="1"/>
    <col min="2496" max="2496" width="16" style="30" customWidth="1"/>
    <col min="2497" max="2497" width="15.6640625" style="30" customWidth="1"/>
    <col min="2498" max="2498" width="13.44140625" style="30" customWidth="1"/>
    <col min="2499" max="2513" width="12.6640625" style="30" customWidth="1"/>
    <col min="2514" max="2518" width="14.5546875" style="30" bestFit="1" customWidth="1"/>
    <col min="2519" max="2541" width="12.5546875" style="30" bestFit="1" customWidth="1"/>
    <col min="2542" max="2552" width="9.33203125" style="30"/>
    <col min="2553" max="2553" width="57" style="30" customWidth="1"/>
    <col min="2554" max="2701" width="11.33203125" style="30" customWidth="1"/>
    <col min="2702" max="2741" width="11.44140625" style="30" bestFit="1" customWidth="1"/>
    <col min="2742" max="2742" width="14.5546875" style="30" customWidth="1"/>
    <col min="2743" max="2743" width="16.5546875" style="30" customWidth="1"/>
    <col min="2744" max="2744" width="15.33203125" style="30" customWidth="1"/>
    <col min="2745" max="2746" width="15.44140625" style="30" customWidth="1"/>
    <col min="2747" max="2747" width="14.5546875" style="30" customWidth="1"/>
    <col min="2748" max="2748" width="15.5546875" style="30" customWidth="1"/>
    <col min="2749" max="2749" width="14.6640625" style="30" customWidth="1"/>
    <col min="2750" max="2750" width="15.5546875" style="30" customWidth="1"/>
    <col min="2751" max="2751" width="15.44140625" style="30" customWidth="1"/>
    <col min="2752" max="2752" width="16" style="30" customWidth="1"/>
    <col min="2753" max="2753" width="15.6640625" style="30" customWidth="1"/>
    <col min="2754" max="2754" width="13.44140625" style="30" customWidth="1"/>
    <col min="2755" max="2769" width="12.6640625" style="30" customWidth="1"/>
    <col min="2770" max="2774" width="14.5546875" style="30" bestFit="1" customWidth="1"/>
    <col min="2775" max="2797" width="12.5546875" style="30" bestFit="1" customWidth="1"/>
    <col min="2798" max="2808" width="9.33203125" style="30"/>
    <col min="2809" max="2809" width="57" style="30" customWidth="1"/>
    <col min="2810" max="2957" width="11.33203125" style="30" customWidth="1"/>
    <col min="2958" max="2997" width="11.44140625" style="30" bestFit="1" customWidth="1"/>
    <col min="2998" max="2998" width="14.5546875" style="30" customWidth="1"/>
    <col min="2999" max="2999" width="16.5546875" style="30" customWidth="1"/>
    <col min="3000" max="3000" width="15.33203125" style="30" customWidth="1"/>
    <col min="3001" max="3002" width="15.44140625" style="30" customWidth="1"/>
    <col min="3003" max="3003" width="14.5546875" style="30" customWidth="1"/>
    <col min="3004" max="3004" width="15.5546875" style="30" customWidth="1"/>
    <col min="3005" max="3005" width="14.6640625" style="30" customWidth="1"/>
    <col min="3006" max="3006" width="15.5546875" style="30" customWidth="1"/>
    <col min="3007" max="3007" width="15.44140625" style="30" customWidth="1"/>
    <col min="3008" max="3008" width="16" style="30" customWidth="1"/>
    <col min="3009" max="3009" width="15.6640625" style="30" customWidth="1"/>
    <col min="3010" max="3010" width="13.44140625" style="30" customWidth="1"/>
    <col min="3011" max="3025" width="12.6640625" style="30" customWidth="1"/>
    <col min="3026" max="3030" width="14.5546875" style="30" bestFit="1" customWidth="1"/>
    <col min="3031" max="3053" width="12.5546875" style="30" bestFit="1" customWidth="1"/>
    <col min="3054" max="3064" width="9.33203125" style="30"/>
    <col min="3065" max="3065" width="57" style="30" customWidth="1"/>
    <col min="3066" max="3213" width="11.33203125" style="30" customWidth="1"/>
    <col min="3214" max="3253" width="11.44140625" style="30" bestFit="1" customWidth="1"/>
    <col min="3254" max="3254" width="14.5546875" style="30" customWidth="1"/>
    <col min="3255" max="3255" width="16.5546875" style="30" customWidth="1"/>
    <col min="3256" max="3256" width="15.33203125" style="30" customWidth="1"/>
    <col min="3257" max="3258" width="15.44140625" style="30" customWidth="1"/>
    <col min="3259" max="3259" width="14.5546875" style="30" customWidth="1"/>
    <col min="3260" max="3260" width="15.5546875" style="30" customWidth="1"/>
    <col min="3261" max="3261" width="14.6640625" style="30" customWidth="1"/>
    <col min="3262" max="3262" width="15.5546875" style="30" customWidth="1"/>
    <col min="3263" max="3263" width="15.44140625" style="30" customWidth="1"/>
    <col min="3264" max="3264" width="16" style="30" customWidth="1"/>
    <col min="3265" max="3265" width="15.6640625" style="30" customWidth="1"/>
    <col min="3266" max="3266" width="13.44140625" style="30" customWidth="1"/>
    <col min="3267" max="3281" width="12.6640625" style="30" customWidth="1"/>
    <col min="3282" max="3286" width="14.5546875" style="30" bestFit="1" customWidth="1"/>
    <col min="3287" max="3309" width="12.5546875" style="30" bestFit="1" customWidth="1"/>
    <col min="3310" max="3320" width="9.33203125" style="30"/>
    <col min="3321" max="3321" width="57" style="30" customWidth="1"/>
    <col min="3322" max="3469" width="11.33203125" style="30" customWidth="1"/>
    <col min="3470" max="3509" width="11.44140625" style="30" bestFit="1" customWidth="1"/>
    <col min="3510" max="3510" width="14.5546875" style="30" customWidth="1"/>
    <col min="3511" max="3511" width="16.5546875" style="30" customWidth="1"/>
    <col min="3512" max="3512" width="15.33203125" style="30" customWidth="1"/>
    <col min="3513" max="3514" width="15.44140625" style="30" customWidth="1"/>
    <col min="3515" max="3515" width="14.5546875" style="30" customWidth="1"/>
    <col min="3516" max="3516" width="15.5546875" style="30" customWidth="1"/>
    <col min="3517" max="3517" width="14.6640625" style="30" customWidth="1"/>
    <col min="3518" max="3518" width="15.5546875" style="30" customWidth="1"/>
    <col min="3519" max="3519" width="15.44140625" style="30" customWidth="1"/>
    <col min="3520" max="3520" width="16" style="30" customWidth="1"/>
    <col min="3521" max="3521" width="15.6640625" style="30" customWidth="1"/>
    <col min="3522" max="3522" width="13.44140625" style="30" customWidth="1"/>
    <col min="3523" max="3537" width="12.6640625" style="30" customWidth="1"/>
    <col min="3538" max="3542" width="14.5546875" style="30" bestFit="1" customWidth="1"/>
    <col min="3543" max="3565" width="12.5546875" style="30" bestFit="1" customWidth="1"/>
    <col min="3566" max="3576" width="9.33203125" style="30"/>
    <col min="3577" max="3577" width="57" style="30" customWidth="1"/>
    <col min="3578" max="3725" width="11.33203125" style="30" customWidth="1"/>
    <col min="3726" max="3765" width="11.44140625" style="30" bestFit="1" customWidth="1"/>
    <col min="3766" max="3766" width="14.5546875" style="30" customWidth="1"/>
    <col min="3767" max="3767" width="16.5546875" style="30" customWidth="1"/>
    <col min="3768" max="3768" width="15.33203125" style="30" customWidth="1"/>
    <col min="3769" max="3770" width="15.44140625" style="30" customWidth="1"/>
    <col min="3771" max="3771" width="14.5546875" style="30" customWidth="1"/>
    <col min="3772" max="3772" width="15.5546875" style="30" customWidth="1"/>
    <col min="3773" max="3773" width="14.6640625" style="30" customWidth="1"/>
    <col min="3774" max="3774" width="15.5546875" style="30" customWidth="1"/>
    <col min="3775" max="3775" width="15.44140625" style="30" customWidth="1"/>
    <col min="3776" max="3776" width="16" style="30" customWidth="1"/>
    <col min="3777" max="3777" width="15.6640625" style="30" customWidth="1"/>
    <col min="3778" max="3778" width="13.44140625" style="30" customWidth="1"/>
    <col min="3779" max="3793" width="12.6640625" style="30" customWidth="1"/>
    <col min="3794" max="3798" width="14.5546875" style="30" bestFit="1" customWidth="1"/>
    <col min="3799" max="3821" width="12.5546875" style="30" bestFit="1" customWidth="1"/>
    <col min="3822" max="3832" width="9.33203125" style="30"/>
    <col min="3833" max="3833" width="57" style="30" customWidth="1"/>
    <col min="3834" max="3981" width="11.33203125" style="30" customWidth="1"/>
    <col min="3982" max="4021" width="11.44140625" style="30" bestFit="1" customWidth="1"/>
    <col min="4022" max="4022" width="14.5546875" style="30" customWidth="1"/>
    <col min="4023" max="4023" width="16.5546875" style="30" customWidth="1"/>
    <col min="4024" max="4024" width="15.33203125" style="30" customWidth="1"/>
    <col min="4025" max="4026" width="15.44140625" style="30" customWidth="1"/>
    <col min="4027" max="4027" width="14.5546875" style="30" customWidth="1"/>
    <col min="4028" max="4028" width="15.5546875" style="30" customWidth="1"/>
    <col min="4029" max="4029" width="14.6640625" style="30" customWidth="1"/>
    <col min="4030" max="4030" width="15.5546875" style="30" customWidth="1"/>
    <col min="4031" max="4031" width="15.44140625" style="30" customWidth="1"/>
    <col min="4032" max="4032" width="16" style="30" customWidth="1"/>
    <col min="4033" max="4033" width="15.6640625" style="30" customWidth="1"/>
    <col min="4034" max="4034" width="13.44140625" style="30" customWidth="1"/>
    <col min="4035" max="4049" width="12.6640625" style="30" customWidth="1"/>
    <col min="4050" max="4054" width="14.5546875" style="30" bestFit="1" customWidth="1"/>
    <col min="4055" max="4077" width="12.5546875" style="30" bestFit="1" customWidth="1"/>
    <col min="4078" max="4088" width="9.33203125" style="30"/>
    <col min="4089" max="4089" width="57" style="30" customWidth="1"/>
    <col min="4090" max="4237" width="11.33203125" style="30" customWidth="1"/>
    <col min="4238" max="4277" width="11.44140625" style="30" bestFit="1" customWidth="1"/>
    <col min="4278" max="4278" width="14.5546875" style="30" customWidth="1"/>
    <col min="4279" max="4279" width="16.5546875" style="30" customWidth="1"/>
    <col min="4280" max="4280" width="15.33203125" style="30" customWidth="1"/>
    <col min="4281" max="4282" width="15.44140625" style="30" customWidth="1"/>
    <col min="4283" max="4283" width="14.5546875" style="30" customWidth="1"/>
    <col min="4284" max="4284" width="15.5546875" style="30" customWidth="1"/>
    <col min="4285" max="4285" width="14.6640625" style="30" customWidth="1"/>
    <col min="4286" max="4286" width="15.5546875" style="30" customWidth="1"/>
    <col min="4287" max="4287" width="15.44140625" style="30" customWidth="1"/>
    <col min="4288" max="4288" width="16" style="30" customWidth="1"/>
    <col min="4289" max="4289" width="15.6640625" style="30" customWidth="1"/>
    <col min="4290" max="4290" width="13.44140625" style="30" customWidth="1"/>
    <col min="4291" max="4305" width="12.6640625" style="30" customWidth="1"/>
    <col min="4306" max="4310" width="14.5546875" style="30" bestFit="1" customWidth="1"/>
    <col min="4311" max="4333" width="12.5546875" style="30" bestFit="1" customWidth="1"/>
    <col min="4334" max="4344" width="9.33203125" style="30"/>
    <col min="4345" max="4345" width="57" style="30" customWidth="1"/>
    <col min="4346" max="4493" width="11.33203125" style="30" customWidth="1"/>
    <col min="4494" max="4533" width="11.44140625" style="30" bestFit="1" customWidth="1"/>
    <col min="4534" max="4534" width="14.5546875" style="30" customWidth="1"/>
    <col min="4535" max="4535" width="16.5546875" style="30" customWidth="1"/>
    <col min="4536" max="4536" width="15.33203125" style="30" customWidth="1"/>
    <col min="4537" max="4538" width="15.44140625" style="30" customWidth="1"/>
    <col min="4539" max="4539" width="14.5546875" style="30" customWidth="1"/>
    <col min="4540" max="4540" width="15.5546875" style="30" customWidth="1"/>
    <col min="4541" max="4541" width="14.6640625" style="30" customWidth="1"/>
    <col min="4542" max="4542" width="15.5546875" style="30" customWidth="1"/>
    <col min="4543" max="4543" width="15.44140625" style="30" customWidth="1"/>
    <col min="4544" max="4544" width="16" style="30" customWidth="1"/>
    <col min="4545" max="4545" width="15.6640625" style="30" customWidth="1"/>
    <col min="4546" max="4546" width="13.44140625" style="30" customWidth="1"/>
    <col min="4547" max="4561" width="12.6640625" style="30" customWidth="1"/>
    <col min="4562" max="4566" width="14.5546875" style="30" bestFit="1" customWidth="1"/>
    <col min="4567" max="4589" width="12.5546875" style="30" bestFit="1" customWidth="1"/>
    <col min="4590" max="4600" width="9.33203125" style="30"/>
    <col min="4601" max="4601" width="57" style="30" customWidth="1"/>
    <col min="4602" max="4749" width="11.33203125" style="30" customWidth="1"/>
    <col min="4750" max="4789" width="11.44140625" style="30" bestFit="1" customWidth="1"/>
    <col min="4790" max="4790" width="14.5546875" style="30" customWidth="1"/>
    <col min="4791" max="4791" width="16.5546875" style="30" customWidth="1"/>
    <col min="4792" max="4792" width="15.33203125" style="30" customWidth="1"/>
    <col min="4793" max="4794" width="15.44140625" style="30" customWidth="1"/>
    <col min="4795" max="4795" width="14.5546875" style="30" customWidth="1"/>
    <col min="4796" max="4796" width="15.5546875" style="30" customWidth="1"/>
    <col min="4797" max="4797" width="14.6640625" style="30" customWidth="1"/>
    <col min="4798" max="4798" width="15.5546875" style="30" customWidth="1"/>
    <col min="4799" max="4799" width="15.44140625" style="30" customWidth="1"/>
    <col min="4800" max="4800" width="16" style="30" customWidth="1"/>
    <col min="4801" max="4801" width="15.6640625" style="30" customWidth="1"/>
    <col min="4802" max="4802" width="13.44140625" style="30" customWidth="1"/>
    <col min="4803" max="4817" width="12.6640625" style="30" customWidth="1"/>
    <col min="4818" max="4822" width="14.5546875" style="30" bestFit="1" customWidth="1"/>
    <col min="4823" max="4845" width="12.5546875" style="30" bestFit="1" customWidth="1"/>
    <col min="4846" max="4856" width="9.33203125" style="30"/>
    <col min="4857" max="4857" width="57" style="30" customWidth="1"/>
    <col min="4858" max="5005" width="11.33203125" style="30" customWidth="1"/>
    <col min="5006" max="5045" width="11.44140625" style="30" bestFit="1" customWidth="1"/>
    <col min="5046" max="5046" width="14.5546875" style="30" customWidth="1"/>
    <col min="5047" max="5047" width="16.5546875" style="30" customWidth="1"/>
    <col min="5048" max="5048" width="15.33203125" style="30" customWidth="1"/>
    <col min="5049" max="5050" width="15.44140625" style="30" customWidth="1"/>
    <col min="5051" max="5051" width="14.5546875" style="30" customWidth="1"/>
    <col min="5052" max="5052" width="15.5546875" style="30" customWidth="1"/>
    <col min="5053" max="5053" width="14.6640625" style="30" customWidth="1"/>
    <col min="5054" max="5054" width="15.5546875" style="30" customWidth="1"/>
    <col min="5055" max="5055" width="15.44140625" style="30" customWidth="1"/>
    <col min="5056" max="5056" width="16" style="30" customWidth="1"/>
    <col min="5057" max="5057" width="15.6640625" style="30" customWidth="1"/>
    <col min="5058" max="5058" width="13.44140625" style="30" customWidth="1"/>
    <col min="5059" max="5073" width="12.6640625" style="30" customWidth="1"/>
    <col min="5074" max="5078" width="14.5546875" style="30" bestFit="1" customWidth="1"/>
    <col min="5079" max="5101" width="12.5546875" style="30" bestFit="1" customWidth="1"/>
    <col min="5102" max="5112" width="9.33203125" style="30"/>
    <col min="5113" max="5113" width="57" style="30" customWidth="1"/>
    <col min="5114" max="5261" width="11.33203125" style="30" customWidth="1"/>
    <col min="5262" max="5301" width="11.44140625" style="30" bestFit="1" customWidth="1"/>
    <col min="5302" max="5302" width="14.5546875" style="30" customWidth="1"/>
    <col min="5303" max="5303" width="16.5546875" style="30" customWidth="1"/>
    <col min="5304" max="5304" width="15.33203125" style="30" customWidth="1"/>
    <col min="5305" max="5306" width="15.44140625" style="30" customWidth="1"/>
    <col min="5307" max="5307" width="14.5546875" style="30" customWidth="1"/>
    <col min="5308" max="5308" width="15.5546875" style="30" customWidth="1"/>
    <col min="5309" max="5309" width="14.6640625" style="30" customWidth="1"/>
    <col min="5310" max="5310" width="15.5546875" style="30" customWidth="1"/>
    <col min="5311" max="5311" width="15.44140625" style="30" customWidth="1"/>
    <col min="5312" max="5312" width="16" style="30" customWidth="1"/>
    <col min="5313" max="5313" width="15.6640625" style="30" customWidth="1"/>
    <col min="5314" max="5314" width="13.44140625" style="30" customWidth="1"/>
    <col min="5315" max="5329" width="12.6640625" style="30" customWidth="1"/>
    <col min="5330" max="5334" width="14.5546875" style="30" bestFit="1" customWidth="1"/>
    <col min="5335" max="5357" width="12.5546875" style="30" bestFit="1" customWidth="1"/>
    <col min="5358" max="5368" width="9.33203125" style="30"/>
    <col min="5369" max="5369" width="57" style="30" customWidth="1"/>
    <col min="5370" max="5517" width="11.33203125" style="30" customWidth="1"/>
    <col min="5518" max="5557" width="11.44140625" style="30" bestFit="1" customWidth="1"/>
    <col min="5558" max="5558" width="14.5546875" style="30" customWidth="1"/>
    <col min="5559" max="5559" width="16.5546875" style="30" customWidth="1"/>
    <col min="5560" max="5560" width="15.33203125" style="30" customWidth="1"/>
    <col min="5561" max="5562" width="15.44140625" style="30" customWidth="1"/>
    <col min="5563" max="5563" width="14.5546875" style="30" customWidth="1"/>
    <col min="5564" max="5564" width="15.5546875" style="30" customWidth="1"/>
    <col min="5565" max="5565" width="14.6640625" style="30" customWidth="1"/>
    <col min="5566" max="5566" width="15.5546875" style="30" customWidth="1"/>
    <col min="5567" max="5567" width="15.44140625" style="30" customWidth="1"/>
    <col min="5568" max="5568" width="16" style="30" customWidth="1"/>
    <col min="5569" max="5569" width="15.6640625" style="30" customWidth="1"/>
    <col min="5570" max="5570" width="13.44140625" style="30" customWidth="1"/>
    <col min="5571" max="5585" width="12.6640625" style="30" customWidth="1"/>
    <col min="5586" max="5590" width="14.5546875" style="30" bestFit="1" customWidth="1"/>
    <col min="5591" max="5613" width="12.5546875" style="30" bestFit="1" customWidth="1"/>
    <col min="5614" max="5624" width="9.33203125" style="30"/>
    <col min="5625" max="5625" width="57" style="30" customWidth="1"/>
    <col min="5626" max="5773" width="11.33203125" style="30" customWidth="1"/>
    <col min="5774" max="5813" width="11.44140625" style="30" bestFit="1" customWidth="1"/>
    <col min="5814" max="5814" width="14.5546875" style="30" customWidth="1"/>
    <col min="5815" max="5815" width="16.5546875" style="30" customWidth="1"/>
    <col min="5816" max="5816" width="15.33203125" style="30" customWidth="1"/>
    <col min="5817" max="5818" width="15.44140625" style="30" customWidth="1"/>
    <col min="5819" max="5819" width="14.5546875" style="30" customWidth="1"/>
    <col min="5820" max="5820" width="15.5546875" style="30" customWidth="1"/>
    <col min="5821" max="5821" width="14.6640625" style="30" customWidth="1"/>
    <col min="5822" max="5822" width="15.5546875" style="30" customWidth="1"/>
    <col min="5823" max="5823" width="15.44140625" style="30" customWidth="1"/>
    <col min="5824" max="5824" width="16" style="30" customWidth="1"/>
    <col min="5825" max="5825" width="15.6640625" style="30" customWidth="1"/>
    <col min="5826" max="5826" width="13.44140625" style="30" customWidth="1"/>
    <col min="5827" max="5841" width="12.6640625" style="30" customWidth="1"/>
    <col min="5842" max="5846" width="14.5546875" style="30" bestFit="1" customWidth="1"/>
    <col min="5847" max="5869" width="12.5546875" style="30" bestFit="1" customWidth="1"/>
    <col min="5870" max="5880" width="9.33203125" style="30"/>
    <col min="5881" max="5881" width="57" style="30" customWidth="1"/>
    <col min="5882" max="6029" width="11.33203125" style="30" customWidth="1"/>
    <col min="6030" max="6069" width="11.44140625" style="30" bestFit="1" customWidth="1"/>
    <col min="6070" max="6070" width="14.5546875" style="30" customWidth="1"/>
    <col min="6071" max="6071" width="16.5546875" style="30" customWidth="1"/>
    <col min="6072" max="6072" width="15.33203125" style="30" customWidth="1"/>
    <col min="6073" max="6074" width="15.44140625" style="30" customWidth="1"/>
    <col min="6075" max="6075" width="14.5546875" style="30" customWidth="1"/>
    <col min="6076" max="6076" width="15.5546875" style="30" customWidth="1"/>
    <col min="6077" max="6077" width="14.6640625" style="30" customWidth="1"/>
    <col min="6078" max="6078" width="15.5546875" style="30" customWidth="1"/>
    <col min="6079" max="6079" width="15.44140625" style="30" customWidth="1"/>
    <col min="6080" max="6080" width="16" style="30" customWidth="1"/>
    <col min="6081" max="6081" width="15.6640625" style="30" customWidth="1"/>
    <col min="6082" max="6082" width="13.44140625" style="30" customWidth="1"/>
    <col min="6083" max="6097" width="12.6640625" style="30" customWidth="1"/>
    <col min="6098" max="6102" width="14.5546875" style="30" bestFit="1" customWidth="1"/>
    <col min="6103" max="6125" width="12.5546875" style="30" bestFit="1" customWidth="1"/>
    <col min="6126" max="6136" width="9.33203125" style="30"/>
    <col min="6137" max="6137" width="57" style="30" customWidth="1"/>
    <col min="6138" max="6285" width="11.33203125" style="30" customWidth="1"/>
    <col min="6286" max="6325" width="11.44140625" style="30" bestFit="1" customWidth="1"/>
    <col min="6326" max="6326" width="14.5546875" style="30" customWidth="1"/>
    <col min="6327" max="6327" width="16.5546875" style="30" customWidth="1"/>
    <col min="6328" max="6328" width="15.33203125" style="30" customWidth="1"/>
    <col min="6329" max="6330" width="15.44140625" style="30" customWidth="1"/>
    <col min="6331" max="6331" width="14.5546875" style="30" customWidth="1"/>
    <col min="6332" max="6332" width="15.5546875" style="30" customWidth="1"/>
    <col min="6333" max="6333" width="14.6640625" style="30" customWidth="1"/>
    <col min="6334" max="6334" width="15.5546875" style="30" customWidth="1"/>
    <col min="6335" max="6335" width="15.44140625" style="30" customWidth="1"/>
    <col min="6336" max="6336" width="16" style="30" customWidth="1"/>
    <col min="6337" max="6337" width="15.6640625" style="30" customWidth="1"/>
    <col min="6338" max="6338" width="13.44140625" style="30" customWidth="1"/>
    <col min="6339" max="6353" width="12.6640625" style="30" customWidth="1"/>
    <col min="6354" max="6358" width="14.5546875" style="30" bestFit="1" customWidth="1"/>
    <col min="6359" max="6381" width="12.5546875" style="30" bestFit="1" customWidth="1"/>
    <col min="6382" max="6392" width="9.33203125" style="30"/>
    <col min="6393" max="6393" width="57" style="30" customWidth="1"/>
    <col min="6394" max="6541" width="11.33203125" style="30" customWidth="1"/>
    <col min="6542" max="6581" width="11.44140625" style="30" bestFit="1" customWidth="1"/>
    <col min="6582" max="6582" width="14.5546875" style="30" customWidth="1"/>
    <col min="6583" max="6583" width="16.5546875" style="30" customWidth="1"/>
    <col min="6584" max="6584" width="15.33203125" style="30" customWidth="1"/>
    <col min="6585" max="6586" width="15.44140625" style="30" customWidth="1"/>
    <col min="6587" max="6587" width="14.5546875" style="30" customWidth="1"/>
    <col min="6588" max="6588" width="15.5546875" style="30" customWidth="1"/>
    <col min="6589" max="6589" width="14.6640625" style="30" customWidth="1"/>
    <col min="6590" max="6590" width="15.5546875" style="30" customWidth="1"/>
    <col min="6591" max="6591" width="15.44140625" style="30" customWidth="1"/>
    <col min="6592" max="6592" width="16" style="30" customWidth="1"/>
    <col min="6593" max="6593" width="15.6640625" style="30" customWidth="1"/>
    <col min="6594" max="6594" width="13.44140625" style="30" customWidth="1"/>
    <col min="6595" max="6609" width="12.6640625" style="30" customWidth="1"/>
    <col min="6610" max="6614" width="14.5546875" style="30" bestFit="1" customWidth="1"/>
    <col min="6615" max="6637" width="12.5546875" style="30" bestFit="1" customWidth="1"/>
    <col min="6638" max="6648" width="9.33203125" style="30"/>
    <col min="6649" max="6649" width="57" style="30" customWidth="1"/>
    <col min="6650" max="6797" width="11.33203125" style="30" customWidth="1"/>
    <col min="6798" max="6837" width="11.44140625" style="30" bestFit="1" customWidth="1"/>
    <col min="6838" max="6838" width="14.5546875" style="30" customWidth="1"/>
    <col min="6839" max="6839" width="16.5546875" style="30" customWidth="1"/>
    <col min="6840" max="6840" width="15.33203125" style="30" customWidth="1"/>
    <col min="6841" max="6842" width="15.44140625" style="30" customWidth="1"/>
    <col min="6843" max="6843" width="14.5546875" style="30" customWidth="1"/>
    <col min="6844" max="6844" width="15.5546875" style="30" customWidth="1"/>
    <col min="6845" max="6845" width="14.6640625" style="30" customWidth="1"/>
    <col min="6846" max="6846" width="15.5546875" style="30" customWidth="1"/>
    <col min="6847" max="6847" width="15.44140625" style="30" customWidth="1"/>
    <col min="6848" max="6848" width="16" style="30" customWidth="1"/>
    <col min="6849" max="6849" width="15.6640625" style="30" customWidth="1"/>
    <col min="6850" max="6850" width="13.44140625" style="30" customWidth="1"/>
    <col min="6851" max="6865" width="12.6640625" style="30" customWidth="1"/>
    <col min="6866" max="6870" width="14.5546875" style="30" bestFit="1" customWidth="1"/>
    <col min="6871" max="6893" width="12.5546875" style="30" bestFit="1" customWidth="1"/>
    <col min="6894" max="6904" width="9.33203125" style="30"/>
    <col min="6905" max="6905" width="57" style="30" customWidth="1"/>
    <col min="6906" max="7053" width="11.33203125" style="30" customWidth="1"/>
    <col min="7054" max="7093" width="11.44140625" style="30" bestFit="1" customWidth="1"/>
    <col min="7094" max="7094" width="14.5546875" style="30" customWidth="1"/>
    <col min="7095" max="7095" width="16.5546875" style="30" customWidth="1"/>
    <col min="7096" max="7096" width="15.33203125" style="30" customWidth="1"/>
    <col min="7097" max="7098" width="15.44140625" style="30" customWidth="1"/>
    <col min="7099" max="7099" width="14.5546875" style="30" customWidth="1"/>
    <col min="7100" max="7100" width="15.5546875" style="30" customWidth="1"/>
    <col min="7101" max="7101" width="14.6640625" style="30" customWidth="1"/>
    <col min="7102" max="7102" width="15.5546875" style="30" customWidth="1"/>
    <col min="7103" max="7103" width="15.44140625" style="30" customWidth="1"/>
    <col min="7104" max="7104" width="16" style="30" customWidth="1"/>
    <col min="7105" max="7105" width="15.6640625" style="30" customWidth="1"/>
    <col min="7106" max="7106" width="13.44140625" style="30" customWidth="1"/>
    <col min="7107" max="7121" width="12.6640625" style="30" customWidth="1"/>
    <col min="7122" max="7126" width="14.5546875" style="30" bestFit="1" customWidth="1"/>
    <col min="7127" max="7149" width="12.5546875" style="30" bestFit="1" customWidth="1"/>
    <col min="7150" max="7160" width="9.33203125" style="30"/>
    <col min="7161" max="7161" width="57" style="30" customWidth="1"/>
    <col min="7162" max="7309" width="11.33203125" style="30" customWidth="1"/>
    <col min="7310" max="7349" width="11.44140625" style="30" bestFit="1" customWidth="1"/>
    <col min="7350" max="7350" width="14.5546875" style="30" customWidth="1"/>
    <col min="7351" max="7351" width="16.5546875" style="30" customWidth="1"/>
    <col min="7352" max="7352" width="15.33203125" style="30" customWidth="1"/>
    <col min="7353" max="7354" width="15.44140625" style="30" customWidth="1"/>
    <col min="7355" max="7355" width="14.5546875" style="30" customWidth="1"/>
    <col min="7356" max="7356" width="15.5546875" style="30" customWidth="1"/>
    <col min="7357" max="7357" width="14.6640625" style="30" customWidth="1"/>
    <col min="7358" max="7358" width="15.5546875" style="30" customWidth="1"/>
    <col min="7359" max="7359" width="15.44140625" style="30" customWidth="1"/>
    <col min="7360" max="7360" width="16" style="30" customWidth="1"/>
    <col min="7361" max="7361" width="15.6640625" style="30" customWidth="1"/>
    <col min="7362" max="7362" width="13.44140625" style="30" customWidth="1"/>
    <col min="7363" max="7377" width="12.6640625" style="30" customWidth="1"/>
    <col min="7378" max="7382" width="14.5546875" style="30" bestFit="1" customWidth="1"/>
    <col min="7383" max="7405" width="12.5546875" style="30" bestFit="1" customWidth="1"/>
    <col min="7406" max="7416" width="9.33203125" style="30"/>
    <col min="7417" max="7417" width="57" style="30" customWidth="1"/>
    <col min="7418" max="7565" width="11.33203125" style="30" customWidth="1"/>
    <col min="7566" max="7605" width="11.44140625" style="30" bestFit="1" customWidth="1"/>
    <col min="7606" max="7606" width="14.5546875" style="30" customWidth="1"/>
    <col min="7607" max="7607" width="16.5546875" style="30" customWidth="1"/>
    <col min="7608" max="7608" width="15.33203125" style="30" customWidth="1"/>
    <col min="7609" max="7610" width="15.44140625" style="30" customWidth="1"/>
    <col min="7611" max="7611" width="14.5546875" style="30" customWidth="1"/>
    <col min="7612" max="7612" width="15.5546875" style="30" customWidth="1"/>
    <col min="7613" max="7613" width="14.6640625" style="30" customWidth="1"/>
    <col min="7614" max="7614" width="15.5546875" style="30" customWidth="1"/>
    <col min="7615" max="7615" width="15.44140625" style="30" customWidth="1"/>
    <col min="7616" max="7616" width="16" style="30" customWidth="1"/>
    <col min="7617" max="7617" width="15.6640625" style="30" customWidth="1"/>
    <col min="7618" max="7618" width="13.44140625" style="30" customWidth="1"/>
    <col min="7619" max="7633" width="12.6640625" style="30" customWidth="1"/>
    <col min="7634" max="7638" width="14.5546875" style="30" bestFit="1" customWidth="1"/>
    <col min="7639" max="7661" width="12.5546875" style="30" bestFit="1" customWidth="1"/>
    <col min="7662" max="7672" width="9.33203125" style="30"/>
    <col min="7673" max="7673" width="57" style="30" customWidth="1"/>
    <col min="7674" max="7821" width="11.33203125" style="30" customWidth="1"/>
    <col min="7822" max="7861" width="11.44140625" style="30" bestFit="1" customWidth="1"/>
    <col min="7862" max="7862" width="14.5546875" style="30" customWidth="1"/>
    <col min="7863" max="7863" width="16.5546875" style="30" customWidth="1"/>
    <col min="7864" max="7864" width="15.33203125" style="30" customWidth="1"/>
    <col min="7865" max="7866" width="15.44140625" style="30" customWidth="1"/>
    <col min="7867" max="7867" width="14.5546875" style="30" customWidth="1"/>
    <col min="7868" max="7868" width="15.5546875" style="30" customWidth="1"/>
    <col min="7869" max="7869" width="14.6640625" style="30" customWidth="1"/>
    <col min="7870" max="7870" width="15.5546875" style="30" customWidth="1"/>
    <col min="7871" max="7871" width="15.44140625" style="30" customWidth="1"/>
    <col min="7872" max="7872" width="16" style="30" customWidth="1"/>
    <col min="7873" max="7873" width="15.6640625" style="30" customWidth="1"/>
    <col min="7874" max="7874" width="13.44140625" style="30" customWidth="1"/>
    <col min="7875" max="7889" width="12.6640625" style="30" customWidth="1"/>
    <col min="7890" max="7894" width="14.5546875" style="30" bestFit="1" customWidth="1"/>
    <col min="7895" max="7917" width="12.5546875" style="30" bestFit="1" customWidth="1"/>
    <col min="7918" max="7928" width="9.33203125" style="30"/>
    <col min="7929" max="7929" width="57" style="30" customWidth="1"/>
    <col min="7930" max="8077" width="11.33203125" style="30" customWidth="1"/>
    <col min="8078" max="8117" width="11.44140625" style="30" bestFit="1" customWidth="1"/>
    <col min="8118" max="8118" width="14.5546875" style="30" customWidth="1"/>
    <col min="8119" max="8119" width="16.5546875" style="30" customWidth="1"/>
    <col min="8120" max="8120" width="15.33203125" style="30" customWidth="1"/>
    <col min="8121" max="8122" width="15.44140625" style="30" customWidth="1"/>
    <col min="8123" max="8123" width="14.5546875" style="30" customWidth="1"/>
    <col min="8124" max="8124" width="15.5546875" style="30" customWidth="1"/>
    <col min="8125" max="8125" width="14.6640625" style="30" customWidth="1"/>
    <col min="8126" max="8126" width="15.5546875" style="30" customWidth="1"/>
    <col min="8127" max="8127" width="15.44140625" style="30" customWidth="1"/>
    <col min="8128" max="8128" width="16" style="30" customWidth="1"/>
    <col min="8129" max="8129" width="15.6640625" style="30" customWidth="1"/>
    <col min="8130" max="8130" width="13.44140625" style="30" customWidth="1"/>
    <col min="8131" max="8145" width="12.6640625" style="30" customWidth="1"/>
    <col min="8146" max="8150" width="14.5546875" style="30" bestFit="1" customWidth="1"/>
    <col min="8151" max="8173" width="12.5546875" style="30" bestFit="1" customWidth="1"/>
    <col min="8174" max="8184" width="9.33203125" style="30"/>
    <col min="8185" max="8185" width="57" style="30" customWidth="1"/>
    <col min="8186" max="8333" width="11.33203125" style="30" customWidth="1"/>
    <col min="8334" max="8373" width="11.44140625" style="30" bestFit="1" customWidth="1"/>
    <col min="8374" max="8374" width="14.5546875" style="30" customWidth="1"/>
    <col min="8375" max="8375" width="16.5546875" style="30" customWidth="1"/>
    <col min="8376" max="8376" width="15.33203125" style="30" customWidth="1"/>
    <col min="8377" max="8378" width="15.44140625" style="30" customWidth="1"/>
    <col min="8379" max="8379" width="14.5546875" style="30" customWidth="1"/>
    <col min="8380" max="8380" width="15.5546875" style="30" customWidth="1"/>
    <col min="8381" max="8381" width="14.6640625" style="30" customWidth="1"/>
    <col min="8382" max="8382" width="15.5546875" style="30" customWidth="1"/>
    <col min="8383" max="8383" width="15.44140625" style="30" customWidth="1"/>
    <col min="8384" max="8384" width="16" style="30" customWidth="1"/>
    <col min="8385" max="8385" width="15.6640625" style="30" customWidth="1"/>
    <col min="8386" max="8386" width="13.44140625" style="30" customWidth="1"/>
    <col min="8387" max="8401" width="12.6640625" style="30" customWidth="1"/>
    <col min="8402" max="8406" width="14.5546875" style="30" bestFit="1" customWidth="1"/>
    <col min="8407" max="8429" width="12.5546875" style="30" bestFit="1" customWidth="1"/>
    <col min="8430" max="8440" width="9.33203125" style="30"/>
    <col min="8441" max="8441" width="57" style="30" customWidth="1"/>
    <col min="8442" max="8589" width="11.33203125" style="30" customWidth="1"/>
    <col min="8590" max="8629" width="11.44140625" style="30" bestFit="1" customWidth="1"/>
    <col min="8630" max="8630" width="14.5546875" style="30" customWidth="1"/>
    <col min="8631" max="8631" width="16.5546875" style="30" customWidth="1"/>
    <col min="8632" max="8632" width="15.33203125" style="30" customWidth="1"/>
    <col min="8633" max="8634" width="15.44140625" style="30" customWidth="1"/>
    <col min="8635" max="8635" width="14.5546875" style="30" customWidth="1"/>
    <col min="8636" max="8636" width="15.5546875" style="30" customWidth="1"/>
    <col min="8637" max="8637" width="14.6640625" style="30" customWidth="1"/>
    <col min="8638" max="8638" width="15.5546875" style="30" customWidth="1"/>
    <col min="8639" max="8639" width="15.44140625" style="30" customWidth="1"/>
    <col min="8640" max="8640" width="16" style="30" customWidth="1"/>
    <col min="8641" max="8641" width="15.6640625" style="30" customWidth="1"/>
    <col min="8642" max="8642" width="13.44140625" style="30" customWidth="1"/>
    <col min="8643" max="8657" width="12.6640625" style="30" customWidth="1"/>
    <col min="8658" max="8662" width="14.5546875" style="30" bestFit="1" customWidth="1"/>
    <col min="8663" max="8685" width="12.5546875" style="30" bestFit="1" customWidth="1"/>
    <col min="8686" max="8696" width="9.33203125" style="30"/>
    <col min="8697" max="8697" width="57" style="30" customWidth="1"/>
    <col min="8698" max="8845" width="11.33203125" style="30" customWidth="1"/>
    <col min="8846" max="8885" width="11.44140625" style="30" bestFit="1" customWidth="1"/>
    <col min="8886" max="8886" width="14.5546875" style="30" customWidth="1"/>
    <col min="8887" max="8887" width="16.5546875" style="30" customWidth="1"/>
    <col min="8888" max="8888" width="15.33203125" style="30" customWidth="1"/>
    <col min="8889" max="8890" width="15.44140625" style="30" customWidth="1"/>
    <col min="8891" max="8891" width="14.5546875" style="30" customWidth="1"/>
    <col min="8892" max="8892" width="15.5546875" style="30" customWidth="1"/>
    <col min="8893" max="8893" width="14.6640625" style="30" customWidth="1"/>
    <col min="8894" max="8894" width="15.5546875" style="30" customWidth="1"/>
    <col min="8895" max="8895" width="15.44140625" style="30" customWidth="1"/>
    <col min="8896" max="8896" width="16" style="30" customWidth="1"/>
    <col min="8897" max="8897" width="15.6640625" style="30" customWidth="1"/>
    <col min="8898" max="8898" width="13.44140625" style="30" customWidth="1"/>
    <col min="8899" max="8913" width="12.6640625" style="30" customWidth="1"/>
    <col min="8914" max="8918" width="14.5546875" style="30" bestFit="1" customWidth="1"/>
    <col min="8919" max="8941" width="12.5546875" style="30" bestFit="1" customWidth="1"/>
    <col min="8942" max="8952" width="9.33203125" style="30"/>
    <col min="8953" max="8953" width="57" style="30" customWidth="1"/>
    <col min="8954" max="9101" width="11.33203125" style="30" customWidth="1"/>
    <col min="9102" max="9141" width="11.44140625" style="30" bestFit="1" customWidth="1"/>
    <col min="9142" max="9142" width="14.5546875" style="30" customWidth="1"/>
    <col min="9143" max="9143" width="16.5546875" style="30" customWidth="1"/>
    <col min="9144" max="9144" width="15.33203125" style="30" customWidth="1"/>
    <col min="9145" max="9146" width="15.44140625" style="30" customWidth="1"/>
    <col min="9147" max="9147" width="14.5546875" style="30" customWidth="1"/>
    <col min="9148" max="9148" width="15.5546875" style="30" customWidth="1"/>
    <col min="9149" max="9149" width="14.6640625" style="30" customWidth="1"/>
    <col min="9150" max="9150" width="15.5546875" style="30" customWidth="1"/>
    <col min="9151" max="9151" width="15.44140625" style="30" customWidth="1"/>
    <col min="9152" max="9152" width="16" style="30" customWidth="1"/>
    <col min="9153" max="9153" width="15.6640625" style="30" customWidth="1"/>
    <col min="9154" max="9154" width="13.44140625" style="30" customWidth="1"/>
    <col min="9155" max="9169" width="12.6640625" style="30" customWidth="1"/>
    <col min="9170" max="9174" width="14.5546875" style="30" bestFit="1" customWidth="1"/>
    <col min="9175" max="9197" width="12.5546875" style="30" bestFit="1" customWidth="1"/>
    <col min="9198" max="9208" width="9.33203125" style="30"/>
    <col min="9209" max="9209" width="57" style="30" customWidth="1"/>
    <col min="9210" max="9357" width="11.33203125" style="30" customWidth="1"/>
    <col min="9358" max="9397" width="11.44140625" style="30" bestFit="1" customWidth="1"/>
    <col min="9398" max="9398" width="14.5546875" style="30" customWidth="1"/>
    <col min="9399" max="9399" width="16.5546875" style="30" customWidth="1"/>
    <col min="9400" max="9400" width="15.33203125" style="30" customWidth="1"/>
    <col min="9401" max="9402" width="15.44140625" style="30" customWidth="1"/>
    <col min="9403" max="9403" width="14.5546875" style="30" customWidth="1"/>
    <col min="9404" max="9404" width="15.5546875" style="30" customWidth="1"/>
    <col min="9405" max="9405" width="14.6640625" style="30" customWidth="1"/>
    <col min="9406" max="9406" width="15.5546875" style="30" customWidth="1"/>
    <col min="9407" max="9407" width="15.44140625" style="30" customWidth="1"/>
    <col min="9408" max="9408" width="16" style="30" customWidth="1"/>
    <col min="9409" max="9409" width="15.6640625" style="30" customWidth="1"/>
    <col min="9410" max="9410" width="13.44140625" style="30" customWidth="1"/>
    <col min="9411" max="9425" width="12.6640625" style="30" customWidth="1"/>
    <col min="9426" max="9430" width="14.5546875" style="30" bestFit="1" customWidth="1"/>
    <col min="9431" max="9453" width="12.5546875" style="30" bestFit="1" customWidth="1"/>
    <col min="9454" max="9464" width="9.33203125" style="30"/>
    <col min="9465" max="9465" width="57" style="30" customWidth="1"/>
    <col min="9466" max="9613" width="11.33203125" style="30" customWidth="1"/>
    <col min="9614" max="9653" width="11.44140625" style="30" bestFit="1" customWidth="1"/>
    <col min="9654" max="9654" width="14.5546875" style="30" customWidth="1"/>
    <col min="9655" max="9655" width="16.5546875" style="30" customWidth="1"/>
    <col min="9656" max="9656" width="15.33203125" style="30" customWidth="1"/>
    <col min="9657" max="9658" width="15.44140625" style="30" customWidth="1"/>
    <col min="9659" max="9659" width="14.5546875" style="30" customWidth="1"/>
    <col min="9660" max="9660" width="15.5546875" style="30" customWidth="1"/>
    <col min="9661" max="9661" width="14.6640625" style="30" customWidth="1"/>
    <col min="9662" max="9662" width="15.5546875" style="30" customWidth="1"/>
    <col min="9663" max="9663" width="15.44140625" style="30" customWidth="1"/>
    <col min="9664" max="9664" width="16" style="30" customWidth="1"/>
    <col min="9665" max="9665" width="15.6640625" style="30" customWidth="1"/>
    <col min="9666" max="9666" width="13.44140625" style="30" customWidth="1"/>
    <col min="9667" max="9681" width="12.6640625" style="30" customWidth="1"/>
    <col min="9682" max="9686" width="14.5546875" style="30" bestFit="1" customWidth="1"/>
    <col min="9687" max="9709" width="12.5546875" style="30" bestFit="1" customWidth="1"/>
    <col min="9710" max="9720" width="9.33203125" style="30"/>
    <col min="9721" max="9721" width="57" style="30" customWidth="1"/>
    <col min="9722" max="9869" width="11.33203125" style="30" customWidth="1"/>
    <col min="9870" max="9909" width="11.44140625" style="30" bestFit="1" customWidth="1"/>
    <col min="9910" max="9910" width="14.5546875" style="30" customWidth="1"/>
    <col min="9911" max="9911" width="16.5546875" style="30" customWidth="1"/>
    <col min="9912" max="9912" width="15.33203125" style="30" customWidth="1"/>
    <col min="9913" max="9914" width="15.44140625" style="30" customWidth="1"/>
    <col min="9915" max="9915" width="14.5546875" style="30" customWidth="1"/>
    <col min="9916" max="9916" width="15.5546875" style="30" customWidth="1"/>
    <col min="9917" max="9917" width="14.6640625" style="30" customWidth="1"/>
    <col min="9918" max="9918" width="15.5546875" style="30" customWidth="1"/>
    <col min="9919" max="9919" width="15.44140625" style="30" customWidth="1"/>
    <col min="9920" max="9920" width="16" style="30" customWidth="1"/>
    <col min="9921" max="9921" width="15.6640625" style="30" customWidth="1"/>
    <col min="9922" max="9922" width="13.44140625" style="30" customWidth="1"/>
    <col min="9923" max="9937" width="12.6640625" style="30" customWidth="1"/>
    <col min="9938" max="9942" width="14.5546875" style="30" bestFit="1" customWidth="1"/>
    <col min="9943" max="9965" width="12.5546875" style="30" bestFit="1" customWidth="1"/>
    <col min="9966" max="9976" width="9.33203125" style="30"/>
    <col min="9977" max="9977" width="57" style="30" customWidth="1"/>
    <col min="9978" max="10125" width="11.33203125" style="30" customWidth="1"/>
    <col min="10126" max="10165" width="11.44140625" style="30" bestFit="1" customWidth="1"/>
    <col min="10166" max="10166" width="14.5546875" style="30" customWidth="1"/>
    <col min="10167" max="10167" width="16.5546875" style="30" customWidth="1"/>
    <col min="10168" max="10168" width="15.33203125" style="30" customWidth="1"/>
    <col min="10169" max="10170" width="15.44140625" style="30" customWidth="1"/>
    <col min="10171" max="10171" width="14.5546875" style="30" customWidth="1"/>
    <col min="10172" max="10172" width="15.5546875" style="30" customWidth="1"/>
    <col min="10173" max="10173" width="14.6640625" style="30" customWidth="1"/>
    <col min="10174" max="10174" width="15.5546875" style="30" customWidth="1"/>
    <col min="10175" max="10175" width="15.44140625" style="30" customWidth="1"/>
    <col min="10176" max="10176" width="16" style="30" customWidth="1"/>
    <col min="10177" max="10177" width="15.6640625" style="30" customWidth="1"/>
    <col min="10178" max="10178" width="13.44140625" style="30" customWidth="1"/>
    <col min="10179" max="10193" width="12.6640625" style="30" customWidth="1"/>
    <col min="10194" max="10198" width="14.5546875" style="30" bestFit="1" customWidth="1"/>
    <col min="10199" max="10221" width="12.5546875" style="30" bestFit="1" customWidth="1"/>
    <col min="10222" max="10232" width="9.33203125" style="30"/>
    <col min="10233" max="10233" width="57" style="30" customWidth="1"/>
    <col min="10234" max="10381" width="11.33203125" style="30" customWidth="1"/>
    <col min="10382" max="10421" width="11.44140625" style="30" bestFit="1" customWidth="1"/>
    <col min="10422" max="10422" width="14.5546875" style="30" customWidth="1"/>
    <col min="10423" max="10423" width="16.5546875" style="30" customWidth="1"/>
    <col min="10424" max="10424" width="15.33203125" style="30" customWidth="1"/>
    <col min="10425" max="10426" width="15.44140625" style="30" customWidth="1"/>
    <col min="10427" max="10427" width="14.5546875" style="30" customWidth="1"/>
    <col min="10428" max="10428" width="15.5546875" style="30" customWidth="1"/>
    <col min="10429" max="10429" width="14.6640625" style="30" customWidth="1"/>
    <col min="10430" max="10430" width="15.5546875" style="30" customWidth="1"/>
    <col min="10431" max="10431" width="15.44140625" style="30" customWidth="1"/>
    <col min="10432" max="10432" width="16" style="30" customWidth="1"/>
    <col min="10433" max="10433" width="15.6640625" style="30" customWidth="1"/>
    <col min="10434" max="10434" width="13.44140625" style="30" customWidth="1"/>
    <col min="10435" max="10449" width="12.6640625" style="30" customWidth="1"/>
    <col min="10450" max="10454" width="14.5546875" style="30" bestFit="1" customWidth="1"/>
    <col min="10455" max="10477" width="12.5546875" style="30" bestFit="1" customWidth="1"/>
    <col min="10478" max="10488" width="9.33203125" style="30"/>
    <col min="10489" max="10489" width="57" style="30" customWidth="1"/>
    <col min="10490" max="10637" width="11.33203125" style="30" customWidth="1"/>
    <col min="10638" max="10677" width="11.44140625" style="30" bestFit="1" customWidth="1"/>
    <col min="10678" max="10678" width="14.5546875" style="30" customWidth="1"/>
    <col min="10679" max="10679" width="16.5546875" style="30" customWidth="1"/>
    <col min="10680" max="10680" width="15.33203125" style="30" customWidth="1"/>
    <col min="10681" max="10682" width="15.44140625" style="30" customWidth="1"/>
    <col min="10683" max="10683" width="14.5546875" style="30" customWidth="1"/>
    <col min="10684" max="10684" width="15.5546875" style="30" customWidth="1"/>
    <col min="10685" max="10685" width="14.6640625" style="30" customWidth="1"/>
    <col min="10686" max="10686" width="15.5546875" style="30" customWidth="1"/>
    <col min="10687" max="10687" width="15.44140625" style="30" customWidth="1"/>
    <col min="10688" max="10688" width="16" style="30" customWidth="1"/>
    <col min="10689" max="10689" width="15.6640625" style="30" customWidth="1"/>
    <col min="10690" max="10690" width="13.44140625" style="30" customWidth="1"/>
    <col min="10691" max="10705" width="12.6640625" style="30" customWidth="1"/>
    <col min="10706" max="10710" width="14.5546875" style="30" bestFit="1" customWidth="1"/>
    <col min="10711" max="10733" width="12.5546875" style="30" bestFit="1" customWidth="1"/>
    <col min="10734" max="10744" width="9.33203125" style="30"/>
    <col min="10745" max="10745" width="57" style="30" customWidth="1"/>
    <col min="10746" max="10893" width="11.33203125" style="30" customWidth="1"/>
    <col min="10894" max="10933" width="11.44140625" style="30" bestFit="1" customWidth="1"/>
    <col min="10934" max="10934" width="14.5546875" style="30" customWidth="1"/>
    <col min="10935" max="10935" width="16.5546875" style="30" customWidth="1"/>
    <col min="10936" max="10936" width="15.33203125" style="30" customWidth="1"/>
    <col min="10937" max="10938" width="15.44140625" style="30" customWidth="1"/>
    <col min="10939" max="10939" width="14.5546875" style="30" customWidth="1"/>
    <col min="10940" max="10940" width="15.5546875" style="30" customWidth="1"/>
    <col min="10941" max="10941" width="14.6640625" style="30" customWidth="1"/>
    <col min="10942" max="10942" width="15.5546875" style="30" customWidth="1"/>
    <col min="10943" max="10943" width="15.44140625" style="30" customWidth="1"/>
    <col min="10944" max="10944" width="16" style="30" customWidth="1"/>
    <col min="10945" max="10945" width="15.6640625" style="30" customWidth="1"/>
    <col min="10946" max="10946" width="13.44140625" style="30" customWidth="1"/>
    <col min="10947" max="10961" width="12.6640625" style="30" customWidth="1"/>
    <col min="10962" max="10966" width="14.5546875" style="30" bestFit="1" customWidth="1"/>
    <col min="10967" max="10989" width="12.5546875" style="30" bestFit="1" customWidth="1"/>
    <col min="10990" max="11000" width="9.33203125" style="30"/>
    <col min="11001" max="11001" width="57" style="30" customWidth="1"/>
    <col min="11002" max="11149" width="11.33203125" style="30" customWidth="1"/>
    <col min="11150" max="11189" width="11.44140625" style="30" bestFit="1" customWidth="1"/>
    <col min="11190" max="11190" width="14.5546875" style="30" customWidth="1"/>
    <col min="11191" max="11191" width="16.5546875" style="30" customWidth="1"/>
    <col min="11192" max="11192" width="15.33203125" style="30" customWidth="1"/>
    <col min="11193" max="11194" width="15.44140625" style="30" customWidth="1"/>
    <col min="11195" max="11195" width="14.5546875" style="30" customWidth="1"/>
    <col min="11196" max="11196" width="15.5546875" style="30" customWidth="1"/>
    <col min="11197" max="11197" width="14.6640625" style="30" customWidth="1"/>
    <col min="11198" max="11198" width="15.5546875" style="30" customWidth="1"/>
    <col min="11199" max="11199" width="15.44140625" style="30" customWidth="1"/>
    <col min="11200" max="11200" width="16" style="30" customWidth="1"/>
    <col min="11201" max="11201" width="15.6640625" style="30" customWidth="1"/>
    <col min="11202" max="11202" width="13.44140625" style="30" customWidth="1"/>
    <col min="11203" max="11217" width="12.6640625" style="30" customWidth="1"/>
    <col min="11218" max="11222" width="14.5546875" style="30" bestFit="1" customWidth="1"/>
    <col min="11223" max="11245" width="12.5546875" style="30" bestFit="1" customWidth="1"/>
    <col min="11246" max="11256" width="9.33203125" style="30"/>
    <col min="11257" max="11257" width="57" style="30" customWidth="1"/>
    <col min="11258" max="11405" width="11.33203125" style="30" customWidth="1"/>
    <col min="11406" max="11445" width="11.44140625" style="30" bestFit="1" customWidth="1"/>
    <col min="11446" max="11446" width="14.5546875" style="30" customWidth="1"/>
    <col min="11447" max="11447" width="16.5546875" style="30" customWidth="1"/>
    <col min="11448" max="11448" width="15.33203125" style="30" customWidth="1"/>
    <col min="11449" max="11450" width="15.44140625" style="30" customWidth="1"/>
    <col min="11451" max="11451" width="14.5546875" style="30" customWidth="1"/>
    <col min="11452" max="11452" width="15.5546875" style="30" customWidth="1"/>
    <col min="11453" max="11453" width="14.6640625" style="30" customWidth="1"/>
    <col min="11454" max="11454" width="15.5546875" style="30" customWidth="1"/>
    <col min="11455" max="11455" width="15.44140625" style="30" customWidth="1"/>
    <col min="11456" max="11456" width="16" style="30" customWidth="1"/>
    <col min="11457" max="11457" width="15.6640625" style="30" customWidth="1"/>
    <col min="11458" max="11458" width="13.44140625" style="30" customWidth="1"/>
    <col min="11459" max="11473" width="12.6640625" style="30" customWidth="1"/>
    <col min="11474" max="11478" width="14.5546875" style="30" bestFit="1" customWidth="1"/>
    <col min="11479" max="11501" width="12.5546875" style="30" bestFit="1" customWidth="1"/>
    <col min="11502" max="11512" width="9.33203125" style="30"/>
    <col min="11513" max="11513" width="57" style="30" customWidth="1"/>
    <col min="11514" max="11661" width="11.33203125" style="30" customWidth="1"/>
    <col min="11662" max="11701" width="11.44140625" style="30" bestFit="1" customWidth="1"/>
    <col min="11702" max="11702" width="14.5546875" style="30" customWidth="1"/>
    <col min="11703" max="11703" width="16.5546875" style="30" customWidth="1"/>
    <col min="11704" max="11704" width="15.33203125" style="30" customWidth="1"/>
    <col min="11705" max="11706" width="15.44140625" style="30" customWidth="1"/>
    <col min="11707" max="11707" width="14.5546875" style="30" customWidth="1"/>
    <col min="11708" max="11708" width="15.5546875" style="30" customWidth="1"/>
    <col min="11709" max="11709" width="14.6640625" style="30" customWidth="1"/>
    <col min="11710" max="11710" width="15.5546875" style="30" customWidth="1"/>
    <col min="11711" max="11711" width="15.44140625" style="30" customWidth="1"/>
    <col min="11712" max="11712" width="16" style="30" customWidth="1"/>
    <col min="11713" max="11713" width="15.6640625" style="30" customWidth="1"/>
    <col min="11714" max="11714" width="13.44140625" style="30" customWidth="1"/>
    <col min="11715" max="11729" width="12.6640625" style="30" customWidth="1"/>
    <col min="11730" max="11734" width="14.5546875" style="30" bestFit="1" customWidth="1"/>
    <col min="11735" max="11757" width="12.5546875" style="30" bestFit="1" customWidth="1"/>
    <col min="11758" max="11768" width="9.33203125" style="30"/>
    <col min="11769" max="11769" width="57" style="30" customWidth="1"/>
    <col min="11770" max="11917" width="11.33203125" style="30" customWidth="1"/>
    <col min="11918" max="11957" width="11.44140625" style="30" bestFit="1" customWidth="1"/>
    <col min="11958" max="11958" width="14.5546875" style="30" customWidth="1"/>
    <col min="11959" max="11959" width="16.5546875" style="30" customWidth="1"/>
    <col min="11960" max="11960" width="15.33203125" style="30" customWidth="1"/>
    <col min="11961" max="11962" width="15.44140625" style="30" customWidth="1"/>
    <col min="11963" max="11963" width="14.5546875" style="30" customWidth="1"/>
    <col min="11964" max="11964" width="15.5546875" style="30" customWidth="1"/>
    <col min="11965" max="11965" width="14.6640625" style="30" customWidth="1"/>
    <col min="11966" max="11966" width="15.5546875" style="30" customWidth="1"/>
    <col min="11967" max="11967" width="15.44140625" style="30" customWidth="1"/>
    <col min="11968" max="11968" width="16" style="30" customWidth="1"/>
    <col min="11969" max="11969" width="15.6640625" style="30" customWidth="1"/>
    <col min="11970" max="11970" width="13.44140625" style="30" customWidth="1"/>
    <col min="11971" max="11985" width="12.6640625" style="30" customWidth="1"/>
    <col min="11986" max="11990" width="14.5546875" style="30" bestFit="1" customWidth="1"/>
    <col min="11991" max="12013" width="12.5546875" style="30" bestFit="1" customWidth="1"/>
    <col min="12014" max="12024" width="9.33203125" style="30"/>
    <col min="12025" max="12025" width="57" style="30" customWidth="1"/>
    <col min="12026" max="12173" width="11.33203125" style="30" customWidth="1"/>
    <col min="12174" max="12213" width="11.44140625" style="30" bestFit="1" customWidth="1"/>
    <col min="12214" max="12214" width="14.5546875" style="30" customWidth="1"/>
    <col min="12215" max="12215" width="16.5546875" style="30" customWidth="1"/>
    <col min="12216" max="12216" width="15.33203125" style="30" customWidth="1"/>
    <col min="12217" max="12218" width="15.44140625" style="30" customWidth="1"/>
    <col min="12219" max="12219" width="14.5546875" style="30" customWidth="1"/>
    <col min="12220" max="12220" width="15.5546875" style="30" customWidth="1"/>
    <col min="12221" max="12221" width="14.6640625" style="30" customWidth="1"/>
    <col min="12222" max="12222" width="15.5546875" style="30" customWidth="1"/>
    <col min="12223" max="12223" width="15.44140625" style="30" customWidth="1"/>
    <col min="12224" max="12224" width="16" style="30" customWidth="1"/>
    <col min="12225" max="12225" width="15.6640625" style="30" customWidth="1"/>
    <col min="12226" max="12226" width="13.44140625" style="30" customWidth="1"/>
    <col min="12227" max="12241" width="12.6640625" style="30" customWidth="1"/>
    <col min="12242" max="12246" width="14.5546875" style="30" bestFit="1" customWidth="1"/>
    <col min="12247" max="12269" width="12.5546875" style="30" bestFit="1" customWidth="1"/>
    <col min="12270" max="12280" width="9.33203125" style="30"/>
    <col min="12281" max="12281" width="57" style="30" customWidth="1"/>
    <col min="12282" max="12429" width="11.33203125" style="30" customWidth="1"/>
    <col min="12430" max="12469" width="11.44140625" style="30" bestFit="1" customWidth="1"/>
    <col min="12470" max="12470" width="14.5546875" style="30" customWidth="1"/>
    <col min="12471" max="12471" width="16.5546875" style="30" customWidth="1"/>
    <col min="12472" max="12472" width="15.33203125" style="30" customWidth="1"/>
    <col min="12473" max="12474" width="15.44140625" style="30" customWidth="1"/>
    <col min="12475" max="12475" width="14.5546875" style="30" customWidth="1"/>
    <col min="12476" max="12476" width="15.5546875" style="30" customWidth="1"/>
    <col min="12477" max="12477" width="14.6640625" style="30" customWidth="1"/>
    <col min="12478" max="12478" width="15.5546875" style="30" customWidth="1"/>
    <col min="12479" max="12479" width="15.44140625" style="30" customWidth="1"/>
    <col min="12480" max="12480" width="16" style="30" customWidth="1"/>
    <col min="12481" max="12481" width="15.6640625" style="30" customWidth="1"/>
    <col min="12482" max="12482" width="13.44140625" style="30" customWidth="1"/>
    <col min="12483" max="12497" width="12.6640625" style="30" customWidth="1"/>
    <col min="12498" max="12502" width="14.5546875" style="30" bestFit="1" customWidth="1"/>
    <col min="12503" max="12525" width="12.5546875" style="30" bestFit="1" customWidth="1"/>
    <col min="12526" max="12536" width="9.33203125" style="30"/>
    <col min="12537" max="12537" width="57" style="30" customWidth="1"/>
    <col min="12538" max="12685" width="11.33203125" style="30" customWidth="1"/>
    <col min="12686" max="12725" width="11.44140625" style="30" bestFit="1" customWidth="1"/>
    <col min="12726" max="12726" width="14.5546875" style="30" customWidth="1"/>
    <col min="12727" max="12727" width="16.5546875" style="30" customWidth="1"/>
    <col min="12728" max="12728" width="15.33203125" style="30" customWidth="1"/>
    <col min="12729" max="12730" width="15.44140625" style="30" customWidth="1"/>
    <col min="12731" max="12731" width="14.5546875" style="30" customWidth="1"/>
    <col min="12732" max="12732" width="15.5546875" style="30" customWidth="1"/>
    <col min="12733" max="12733" width="14.6640625" style="30" customWidth="1"/>
    <col min="12734" max="12734" width="15.5546875" style="30" customWidth="1"/>
    <col min="12735" max="12735" width="15.44140625" style="30" customWidth="1"/>
    <col min="12736" max="12736" width="16" style="30" customWidth="1"/>
    <col min="12737" max="12737" width="15.6640625" style="30" customWidth="1"/>
    <col min="12738" max="12738" width="13.44140625" style="30" customWidth="1"/>
    <col min="12739" max="12753" width="12.6640625" style="30" customWidth="1"/>
    <col min="12754" max="12758" width="14.5546875" style="30" bestFit="1" customWidth="1"/>
    <col min="12759" max="12781" width="12.5546875" style="30" bestFit="1" customWidth="1"/>
    <col min="12782" max="12792" width="9.33203125" style="30"/>
    <col min="12793" max="12793" width="57" style="30" customWidth="1"/>
    <col min="12794" max="12941" width="11.33203125" style="30" customWidth="1"/>
    <col min="12942" max="12981" width="11.44140625" style="30" bestFit="1" customWidth="1"/>
    <col min="12982" max="12982" width="14.5546875" style="30" customWidth="1"/>
    <col min="12983" max="12983" width="16.5546875" style="30" customWidth="1"/>
    <col min="12984" max="12984" width="15.33203125" style="30" customWidth="1"/>
    <col min="12985" max="12986" width="15.44140625" style="30" customWidth="1"/>
    <col min="12987" max="12987" width="14.5546875" style="30" customWidth="1"/>
    <col min="12988" max="12988" width="15.5546875" style="30" customWidth="1"/>
    <col min="12989" max="12989" width="14.6640625" style="30" customWidth="1"/>
    <col min="12990" max="12990" width="15.5546875" style="30" customWidth="1"/>
    <col min="12991" max="12991" width="15.44140625" style="30" customWidth="1"/>
    <col min="12992" max="12992" width="16" style="30" customWidth="1"/>
    <col min="12993" max="12993" width="15.6640625" style="30" customWidth="1"/>
    <col min="12994" max="12994" width="13.44140625" style="30" customWidth="1"/>
    <col min="12995" max="13009" width="12.6640625" style="30" customWidth="1"/>
    <col min="13010" max="13014" width="14.5546875" style="30" bestFit="1" customWidth="1"/>
    <col min="13015" max="13037" width="12.5546875" style="30" bestFit="1" customWidth="1"/>
    <col min="13038" max="13048" width="9.33203125" style="30"/>
    <col min="13049" max="13049" width="57" style="30" customWidth="1"/>
    <col min="13050" max="13197" width="11.33203125" style="30" customWidth="1"/>
    <col min="13198" max="13237" width="11.44140625" style="30" bestFit="1" customWidth="1"/>
    <col min="13238" max="13238" width="14.5546875" style="30" customWidth="1"/>
    <col min="13239" max="13239" width="16.5546875" style="30" customWidth="1"/>
    <col min="13240" max="13240" width="15.33203125" style="30" customWidth="1"/>
    <col min="13241" max="13242" width="15.44140625" style="30" customWidth="1"/>
    <col min="13243" max="13243" width="14.5546875" style="30" customWidth="1"/>
    <col min="13244" max="13244" width="15.5546875" style="30" customWidth="1"/>
    <col min="13245" max="13245" width="14.6640625" style="30" customWidth="1"/>
    <col min="13246" max="13246" width="15.5546875" style="30" customWidth="1"/>
    <col min="13247" max="13247" width="15.44140625" style="30" customWidth="1"/>
    <col min="13248" max="13248" width="16" style="30" customWidth="1"/>
    <col min="13249" max="13249" width="15.6640625" style="30" customWidth="1"/>
    <col min="13250" max="13250" width="13.44140625" style="30" customWidth="1"/>
    <col min="13251" max="13265" width="12.6640625" style="30" customWidth="1"/>
    <col min="13266" max="13270" width="14.5546875" style="30" bestFit="1" customWidth="1"/>
    <col min="13271" max="13293" width="12.5546875" style="30" bestFit="1" customWidth="1"/>
    <col min="13294" max="13304" width="9.33203125" style="30"/>
    <col min="13305" max="13305" width="57" style="30" customWidth="1"/>
    <col min="13306" max="13453" width="11.33203125" style="30" customWidth="1"/>
    <col min="13454" max="13493" width="11.44140625" style="30" bestFit="1" customWidth="1"/>
    <col min="13494" max="13494" width="14.5546875" style="30" customWidth="1"/>
    <col min="13495" max="13495" width="16.5546875" style="30" customWidth="1"/>
    <col min="13496" max="13496" width="15.33203125" style="30" customWidth="1"/>
    <col min="13497" max="13498" width="15.44140625" style="30" customWidth="1"/>
    <col min="13499" max="13499" width="14.5546875" style="30" customWidth="1"/>
    <col min="13500" max="13500" width="15.5546875" style="30" customWidth="1"/>
    <col min="13501" max="13501" width="14.6640625" style="30" customWidth="1"/>
    <col min="13502" max="13502" width="15.5546875" style="30" customWidth="1"/>
    <col min="13503" max="13503" width="15.44140625" style="30" customWidth="1"/>
    <col min="13504" max="13504" width="16" style="30" customWidth="1"/>
    <col min="13505" max="13505" width="15.6640625" style="30" customWidth="1"/>
    <col min="13506" max="13506" width="13.44140625" style="30" customWidth="1"/>
    <col min="13507" max="13521" width="12.6640625" style="30" customWidth="1"/>
    <col min="13522" max="13526" width="14.5546875" style="30" bestFit="1" customWidth="1"/>
    <col min="13527" max="13549" width="12.5546875" style="30" bestFit="1" customWidth="1"/>
    <col min="13550" max="13560" width="9.33203125" style="30"/>
    <col min="13561" max="13561" width="57" style="30" customWidth="1"/>
    <col min="13562" max="13709" width="11.33203125" style="30" customWidth="1"/>
    <col min="13710" max="13749" width="11.44140625" style="30" bestFit="1" customWidth="1"/>
    <col min="13750" max="13750" width="14.5546875" style="30" customWidth="1"/>
    <col min="13751" max="13751" width="16.5546875" style="30" customWidth="1"/>
    <col min="13752" max="13752" width="15.33203125" style="30" customWidth="1"/>
    <col min="13753" max="13754" width="15.44140625" style="30" customWidth="1"/>
    <col min="13755" max="13755" width="14.5546875" style="30" customWidth="1"/>
    <col min="13756" max="13756" width="15.5546875" style="30" customWidth="1"/>
    <col min="13757" max="13757" width="14.6640625" style="30" customWidth="1"/>
    <col min="13758" max="13758" width="15.5546875" style="30" customWidth="1"/>
    <col min="13759" max="13759" width="15.44140625" style="30" customWidth="1"/>
    <col min="13760" max="13760" width="16" style="30" customWidth="1"/>
    <col min="13761" max="13761" width="15.6640625" style="30" customWidth="1"/>
    <col min="13762" max="13762" width="13.44140625" style="30" customWidth="1"/>
    <col min="13763" max="13777" width="12.6640625" style="30" customWidth="1"/>
    <col min="13778" max="13782" width="14.5546875" style="30" bestFit="1" customWidth="1"/>
    <col min="13783" max="13805" width="12.5546875" style="30" bestFit="1" customWidth="1"/>
    <col min="13806" max="13816" width="9.33203125" style="30"/>
    <col min="13817" max="13817" width="57" style="30" customWidth="1"/>
    <col min="13818" max="13965" width="11.33203125" style="30" customWidth="1"/>
    <col min="13966" max="14005" width="11.44140625" style="30" bestFit="1" customWidth="1"/>
    <col min="14006" max="14006" width="14.5546875" style="30" customWidth="1"/>
    <col min="14007" max="14007" width="16.5546875" style="30" customWidth="1"/>
    <col min="14008" max="14008" width="15.33203125" style="30" customWidth="1"/>
    <col min="14009" max="14010" width="15.44140625" style="30" customWidth="1"/>
    <col min="14011" max="14011" width="14.5546875" style="30" customWidth="1"/>
    <col min="14012" max="14012" width="15.5546875" style="30" customWidth="1"/>
    <col min="14013" max="14013" width="14.6640625" style="30" customWidth="1"/>
    <col min="14014" max="14014" width="15.5546875" style="30" customWidth="1"/>
    <col min="14015" max="14015" width="15.44140625" style="30" customWidth="1"/>
    <col min="14016" max="14016" width="16" style="30" customWidth="1"/>
    <col min="14017" max="14017" width="15.6640625" style="30" customWidth="1"/>
    <col min="14018" max="14018" width="13.44140625" style="30" customWidth="1"/>
    <col min="14019" max="14033" width="12.6640625" style="30" customWidth="1"/>
    <col min="14034" max="14038" width="14.5546875" style="30" bestFit="1" customWidth="1"/>
    <col min="14039" max="14061" width="12.5546875" style="30" bestFit="1" customWidth="1"/>
    <col min="14062" max="14072" width="9.33203125" style="30"/>
    <col min="14073" max="14073" width="57" style="30" customWidth="1"/>
    <col min="14074" max="14221" width="11.33203125" style="30" customWidth="1"/>
    <col min="14222" max="14261" width="11.44140625" style="30" bestFit="1" customWidth="1"/>
    <col min="14262" max="14262" width="14.5546875" style="30" customWidth="1"/>
    <col min="14263" max="14263" width="16.5546875" style="30" customWidth="1"/>
    <col min="14264" max="14264" width="15.33203125" style="30" customWidth="1"/>
    <col min="14265" max="14266" width="15.44140625" style="30" customWidth="1"/>
    <col min="14267" max="14267" width="14.5546875" style="30" customWidth="1"/>
    <col min="14268" max="14268" width="15.5546875" style="30" customWidth="1"/>
    <col min="14269" max="14269" width="14.6640625" style="30" customWidth="1"/>
    <col min="14270" max="14270" width="15.5546875" style="30" customWidth="1"/>
    <col min="14271" max="14271" width="15.44140625" style="30" customWidth="1"/>
    <col min="14272" max="14272" width="16" style="30" customWidth="1"/>
    <col min="14273" max="14273" width="15.6640625" style="30" customWidth="1"/>
    <col min="14274" max="14274" width="13.44140625" style="30" customWidth="1"/>
    <col min="14275" max="14289" width="12.6640625" style="30" customWidth="1"/>
    <col min="14290" max="14294" width="14.5546875" style="30" bestFit="1" customWidth="1"/>
    <col min="14295" max="14317" width="12.5546875" style="30" bestFit="1" customWidth="1"/>
    <col min="14318" max="14328" width="9.33203125" style="30"/>
    <col min="14329" max="14329" width="57" style="30" customWidth="1"/>
    <col min="14330" max="14477" width="11.33203125" style="30" customWidth="1"/>
    <col min="14478" max="14517" width="11.44140625" style="30" bestFit="1" customWidth="1"/>
    <col min="14518" max="14518" width="14.5546875" style="30" customWidth="1"/>
    <col min="14519" max="14519" width="16.5546875" style="30" customWidth="1"/>
    <col min="14520" max="14520" width="15.33203125" style="30" customWidth="1"/>
    <col min="14521" max="14522" width="15.44140625" style="30" customWidth="1"/>
    <col min="14523" max="14523" width="14.5546875" style="30" customWidth="1"/>
    <col min="14524" max="14524" width="15.5546875" style="30" customWidth="1"/>
    <col min="14525" max="14525" width="14.6640625" style="30" customWidth="1"/>
    <col min="14526" max="14526" width="15.5546875" style="30" customWidth="1"/>
    <col min="14527" max="14527" width="15.44140625" style="30" customWidth="1"/>
    <col min="14528" max="14528" width="16" style="30" customWidth="1"/>
    <col min="14529" max="14529" width="15.6640625" style="30" customWidth="1"/>
    <col min="14530" max="14530" width="13.44140625" style="30" customWidth="1"/>
    <col min="14531" max="14545" width="12.6640625" style="30" customWidth="1"/>
    <col min="14546" max="14550" width="14.5546875" style="30" bestFit="1" customWidth="1"/>
    <col min="14551" max="14573" width="12.5546875" style="30" bestFit="1" customWidth="1"/>
    <col min="14574" max="14584" width="9.33203125" style="30"/>
    <col min="14585" max="14585" width="57" style="30" customWidth="1"/>
    <col min="14586" max="14733" width="11.33203125" style="30" customWidth="1"/>
    <col min="14734" max="14773" width="11.44140625" style="30" bestFit="1" customWidth="1"/>
    <col min="14774" max="14774" width="14.5546875" style="30" customWidth="1"/>
    <col min="14775" max="14775" width="16.5546875" style="30" customWidth="1"/>
    <col min="14776" max="14776" width="15.33203125" style="30" customWidth="1"/>
    <col min="14777" max="14778" width="15.44140625" style="30" customWidth="1"/>
    <col min="14779" max="14779" width="14.5546875" style="30" customWidth="1"/>
    <col min="14780" max="14780" width="15.5546875" style="30" customWidth="1"/>
    <col min="14781" max="14781" width="14.6640625" style="30" customWidth="1"/>
    <col min="14782" max="14782" width="15.5546875" style="30" customWidth="1"/>
    <col min="14783" max="14783" width="15.44140625" style="30" customWidth="1"/>
    <col min="14784" max="14784" width="16" style="30" customWidth="1"/>
    <col min="14785" max="14785" width="15.6640625" style="30" customWidth="1"/>
    <col min="14786" max="14786" width="13.44140625" style="30" customWidth="1"/>
    <col min="14787" max="14801" width="12.6640625" style="30" customWidth="1"/>
    <col min="14802" max="14806" width="14.5546875" style="30" bestFit="1" customWidth="1"/>
    <col min="14807" max="14829" width="12.5546875" style="30" bestFit="1" customWidth="1"/>
    <col min="14830" max="14840" width="9.33203125" style="30"/>
    <col min="14841" max="14841" width="57" style="30" customWidth="1"/>
    <col min="14842" max="14989" width="11.33203125" style="30" customWidth="1"/>
    <col min="14990" max="15029" width="11.44140625" style="30" bestFit="1" customWidth="1"/>
    <col min="15030" max="15030" width="14.5546875" style="30" customWidth="1"/>
    <col min="15031" max="15031" width="16.5546875" style="30" customWidth="1"/>
    <col min="15032" max="15032" width="15.33203125" style="30" customWidth="1"/>
    <col min="15033" max="15034" width="15.44140625" style="30" customWidth="1"/>
    <col min="15035" max="15035" width="14.5546875" style="30" customWidth="1"/>
    <col min="15036" max="15036" width="15.5546875" style="30" customWidth="1"/>
    <col min="15037" max="15037" width="14.6640625" style="30" customWidth="1"/>
    <col min="15038" max="15038" width="15.5546875" style="30" customWidth="1"/>
    <col min="15039" max="15039" width="15.44140625" style="30" customWidth="1"/>
    <col min="15040" max="15040" width="16" style="30" customWidth="1"/>
    <col min="15041" max="15041" width="15.6640625" style="30" customWidth="1"/>
    <col min="15042" max="15042" width="13.44140625" style="30" customWidth="1"/>
    <col min="15043" max="15057" width="12.6640625" style="30" customWidth="1"/>
    <col min="15058" max="15062" width="14.5546875" style="30" bestFit="1" customWidth="1"/>
    <col min="15063" max="15085" width="12.5546875" style="30" bestFit="1" customWidth="1"/>
    <col min="15086" max="15096" width="9.33203125" style="30"/>
    <col min="15097" max="15097" width="57" style="30" customWidth="1"/>
    <col min="15098" max="15245" width="11.33203125" style="30" customWidth="1"/>
    <col min="15246" max="15285" width="11.44140625" style="30" bestFit="1" customWidth="1"/>
    <col min="15286" max="15286" width="14.5546875" style="30" customWidth="1"/>
    <col min="15287" max="15287" width="16.5546875" style="30" customWidth="1"/>
    <col min="15288" max="15288" width="15.33203125" style="30" customWidth="1"/>
    <col min="15289" max="15290" width="15.44140625" style="30" customWidth="1"/>
    <col min="15291" max="15291" width="14.5546875" style="30" customWidth="1"/>
    <col min="15292" max="15292" width="15.5546875" style="30" customWidth="1"/>
    <col min="15293" max="15293" width="14.6640625" style="30" customWidth="1"/>
    <col min="15294" max="15294" width="15.5546875" style="30" customWidth="1"/>
    <col min="15295" max="15295" width="15.44140625" style="30" customWidth="1"/>
    <col min="15296" max="15296" width="16" style="30" customWidth="1"/>
    <col min="15297" max="15297" width="15.6640625" style="30" customWidth="1"/>
    <col min="15298" max="15298" width="13.44140625" style="30" customWidth="1"/>
    <col min="15299" max="15313" width="12.6640625" style="30" customWidth="1"/>
    <col min="15314" max="15318" width="14.5546875" style="30" bestFit="1" customWidth="1"/>
    <col min="15319" max="15341" width="12.5546875" style="30" bestFit="1" customWidth="1"/>
    <col min="15342" max="15352" width="9.33203125" style="30"/>
    <col min="15353" max="15353" width="57" style="30" customWidth="1"/>
    <col min="15354" max="15501" width="11.33203125" style="30" customWidth="1"/>
    <col min="15502" max="15541" width="11.44140625" style="30" bestFit="1" customWidth="1"/>
    <col min="15542" max="15542" width="14.5546875" style="30" customWidth="1"/>
    <col min="15543" max="15543" width="16.5546875" style="30" customWidth="1"/>
    <col min="15544" max="15544" width="15.33203125" style="30" customWidth="1"/>
    <col min="15545" max="15546" width="15.44140625" style="30" customWidth="1"/>
    <col min="15547" max="15547" width="14.5546875" style="30" customWidth="1"/>
    <col min="15548" max="15548" width="15.5546875" style="30" customWidth="1"/>
    <col min="15549" max="15549" width="14.6640625" style="30" customWidth="1"/>
    <col min="15550" max="15550" width="15.5546875" style="30" customWidth="1"/>
    <col min="15551" max="15551" width="15.44140625" style="30" customWidth="1"/>
    <col min="15552" max="15552" width="16" style="30" customWidth="1"/>
    <col min="15553" max="15553" width="15.6640625" style="30" customWidth="1"/>
    <col min="15554" max="15554" width="13.44140625" style="30" customWidth="1"/>
    <col min="15555" max="15569" width="12.6640625" style="30" customWidth="1"/>
    <col min="15570" max="15574" width="14.5546875" style="30" bestFit="1" customWidth="1"/>
    <col min="15575" max="15597" width="12.5546875" style="30" bestFit="1" customWidth="1"/>
    <col min="15598" max="15608" width="9.33203125" style="30"/>
    <col min="15609" max="15609" width="57" style="30" customWidth="1"/>
    <col min="15610" max="15757" width="11.33203125" style="30" customWidth="1"/>
    <col min="15758" max="15797" width="11.44140625" style="30" bestFit="1" customWidth="1"/>
    <col min="15798" max="15798" width="14.5546875" style="30" customWidth="1"/>
    <col min="15799" max="15799" width="16.5546875" style="30" customWidth="1"/>
    <col min="15800" max="15800" width="15.33203125" style="30" customWidth="1"/>
    <col min="15801" max="15802" width="15.44140625" style="30" customWidth="1"/>
    <col min="15803" max="15803" width="14.5546875" style="30" customWidth="1"/>
    <col min="15804" max="15804" width="15.5546875" style="30" customWidth="1"/>
    <col min="15805" max="15805" width="14.6640625" style="30" customWidth="1"/>
    <col min="15806" max="15806" width="15.5546875" style="30" customWidth="1"/>
    <col min="15807" max="15807" width="15.44140625" style="30" customWidth="1"/>
    <col min="15808" max="15808" width="16" style="30" customWidth="1"/>
    <col min="15809" max="15809" width="15.6640625" style="30" customWidth="1"/>
    <col min="15810" max="15810" width="13.44140625" style="30" customWidth="1"/>
    <col min="15811" max="15825" width="12.6640625" style="30" customWidth="1"/>
    <col min="15826" max="15830" width="14.5546875" style="30" bestFit="1" customWidth="1"/>
    <col min="15831" max="15853" width="12.5546875" style="30" bestFit="1" customWidth="1"/>
    <col min="15854" max="15864" width="9.33203125" style="30"/>
    <col min="15865" max="15865" width="57" style="30" customWidth="1"/>
    <col min="15866" max="16013" width="11.33203125" style="30" customWidth="1"/>
    <col min="16014" max="16053" width="11.44140625" style="30" bestFit="1" customWidth="1"/>
    <col min="16054" max="16054" width="14.5546875" style="30" customWidth="1"/>
    <col min="16055" max="16055" width="16.5546875" style="30" customWidth="1"/>
    <col min="16056" max="16056" width="15.33203125" style="30" customWidth="1"/>
    <col min="16057" max="16058" width="15.44140625" style="30" customWidth="1"/>
    <col min="16059" max="16059" width="14.5546875" style="30" customWidth="1"/>
    <col min="16060" max="16060" width="15.5546875" style="30" customWidth="1"/>
    <col min="16061" max="16061" width="14.6640625" style="30" customWidth="1"/>
    <col min="16062" max="16062" width="15.5546875" style="30" customWidth="1"/>
    <col min="16063" max="16063" width="15.44140625" style="30" customWidth="1"/>
    <col min="16064" max="16064" width="16" style="30" customWidth="1"/>
    <col min="16065" max="16065" width="15.6640625" style="30" customWidth="1"/>
    <col min="16066" max="16066" width="13.44140625" style="30" customWidth="1"/>
    <col min="16067" max="16081" width="12.6640625" style="30" customWidth="1"/>
    <col min="16082" max="16086" width="14.5546875" style="30" bestFit="1" customWidth="1"/>
    <col min="16087" max="16109" width="12.5546875" style="30" bestFit="1" customWidth="1"/>
    <col min="16110" max="16120" width="9.33203125" style="30"/>
    <col min="16121" max="16121" width="57" style="30" customWidth="1"/>
    <col min="16122" max="16269" width="11.33203125" style="30" customWidth="1"/>
    <col min="16270" max="16309" width="11.44140625" style="30" bestFit="1" customWidth="1"/>
    <col min="16310" max="16310" width="14.5546875" style="30" customWidth="1"/>
    <col min="16311" max="16311" width="16.5546875" style="30" customWidth="1"/>
    <col min="16312" max="16312" width="15.33203125" style="30" customWidth="1"/>
    <col min="16313" max="16314" width="15.44140625" style="30" customWidth="1"/>
    <col min="16315" max="16315" width="14.5546875" style="30" customWidth="1"/>
    <col min="16316" max="16316" width="15.5546875" style="30" customWidth="1"/>
    <col min="16317" max="16317" width="14.6640625" style="30" customWidth="1"/>
    <col min="16318" max="16318" width="15.5546875" style="30" customWidth="1"/>
    <col min="16319" max="16319" width="15.44140625" style="30" customWidth="1"/>
    <col min="16320" max="16320" width="16" style="30" customWidth="1"/>
    <col min="16321" max="16321" width="15.6640625" style="30" customWidth="1"/>
    <col min="16322" max="16322" width="13.44140625" style="30" customWidth="1"/>
    <col min="16323" max="16337" width="12.6640625" style="30" customWidth="1"/>
    <col min="16338" max="16342" width="14.5546875" style="30" bestFit="1" customWidth="1"/>
    <col min="16343" max="16365" width="12.5546875" style="30" bestFit="1" customWidth="1"/>
    <col min="16366" max="16384" width="9.33203125" style="30"/>
  </cols>
  <sheetData>
    <row r="1" spans="1:285" ht="14.1" customHeight="1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</row>
    <row r="2" spans="1:285" x14ac:dyDescent="0.3">
      <c r="A2" s="43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JN2" s="44"/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4"/>
    </row>
    <row r="3" spans="1:285" x14ac:dyDescent="0.3">
      <c r="A3" s="45" t="s">
        <v>31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</row>
    <row r="4" spans="1:285" x14ac:dyDescent="0.3">
      <c r="A4" s="46" t="s">
        <v>3</v>
      </c>
      <c r="B4" s="47">
        <v>37561</v>
      </c>
      <c r="C4" s="47">
        <v>37591</v>
      </c>
      <c r="D4" s="47">
        <v>37622</v>
      </c>
      <c r="E4" s="47">
        <v>37653</v>
      </c>
      <c r="F4" s="47">
        <v>37681</v>
      </c>
      <c r="G4" s="47">
        <v>37712</v>
      </c>
      <c r="H4" s="47">
        <v>37742</v>
      </c>
      <c r="I4" s="47">
        <v>37773</v>
      </c>
      <c r="J4" s="47">
        <v>37803</v>
      </c>
      <c r="K4" s="47">
        <v>37834</v>
      </c>
      <c r="L4" s="47">
        <v>37865</v>
      </c>
      <c r="M4" s="47">
        <v>37895</v>
      </c>
      <c r="N4" s="47">
        <v>37926</v>
      </c>
      <c r="O4" s="47">
        <v>37956</v>
      </c>
      <c r="P4" s="47">
        <v>37987</v>
      </c>
      <c r="Q4" s="47">
        <v>38018</v>
      </c>
      <c r="R4" s="47">
        <v>38047</v>
      </c>
      <c r="S4" s="47">
        <v>38078</v>
      </c>
      <c r="T4" s="47">
        <v>38108</v>
      </c>
      <c r="U4" s="47">
        <v>38139</v>
      </c>
      <c r="V4" s="47">
        <v>38169</v>
      </c>
      <c r="W4" s="47">
        <v>38200</v>
      </c>
      <c r="X4" s="47">
        <v>38231</v>
      </c>
      <c r="Y4" s="47">
        <v>38261</v>
      </c>
      <c r="Z4" s="47">
        <v>38292</v>
      </c>
      <c r="AA4" s="47">
        <v>38322</v>
      </c>
      <c r="AB4" s="47">
        <v>38353</v>
      </c>
      <c r="AC4" s="47">
        <v>38384</v>
      </c>
      <c r="AD4" s="47">
        <v>38412</v>
      </c>
      <c r="AE4" s="47">
        <v>38443</v>
      </c>
      <c r="AF4" s="47">
        <v>38473</v>
      </c>
      <c r="AG4" s="47">
        <v>38504</v>
      </c>
      <c r="AH4" s="47">
        <v>38534</v>
      </c>
      <c r="AI4" s="47">
        <v>38565</v>
      </c>
      <c r="AJ4" s="47">
        <v>38596</v>
      </c>
      <c r="AK4" s="47">
        <v>38626</v>
      </c>
      <c r="AL4" s="47">
        <v>38657</v>
      </c>
      <c r="AM4" s="47">
        <v>38687</v>
      </c>
      <c r="AN4" s="47">
        <v>38718</v>
      </c>
      <c r="AO4" s="47">
        <v>38749</v>
      </c>
      <c r="AP4" s="47">
        <v>38777</v>
      </c>
      <c r="AQ4" s="47">
        <v>38808</v>
      </c>
      <c r="AR4" s="47">
        <v>38838</v>
      </c>
      <c r="AS4" s="47">
        <v>38869</v>
      </c>
      <c r="AT4" s="47">
        <v>38899</v>
      </c>
      <c r="AU4" s="47">
        <v>38930</v>
      </c>
      <c r="AV4" s="47">
        <v>38961</v>
      </c>
      <c r="AW4" s="47">
        <v>38991</v>
      </c>
      <c r="AX4" s="47">
        <v>39022</v>
      </c>
      <c r="AY4" s="47">
        <v>39052</v>
      </c>
      <c r="AZ4" s="47">
        <v>39083</v>
      </c>
      <c r="BA4" s="47">
        <v>39114</v>
      </c>
      <c r="BB4" s="47">
        <v>39142</v>
      </c>
      <c r="BC4" s="47">
        <v>39173</v>
      </c>
      <c r="BD4" s="47">
        <v>39203</v>
      </c>
      <c r="BE4" s="47">
        <v>39234</v>
      </c>
      <c r="BF4" s="47">
        <v>39264</v>
      </c>
      <c r="BG4" s="47">
        <v>39295</v>
      </c>
      <c r="BH4" s="47">
        <v>39326</v>
      </c>
      <c r="BI4" s="47">
        <v>39356</v>
      </c>
      <c r="BJ4" s="47">
        <v>39387</v>
      </c>
      <c r="BK4" s="47">
        <v>39417</v>
      </c>
      <c r="BL4" s="47">
        <v>39448</v>
      </c>
      <c r="BM4" s="47">
        <v>39479</v>
      </c>
      <c r="BN4" s="47">
        <v>39508</v>
      </c>
      <c r="BO4" s="47">
        <v>39539</v>
      </c>
      <c r="BP4" s="47">
        <v>39569</v>
      </c>
      <c r="BQ4" s="47">
        <v>39600</v>
      </c>
      <c r="BR4" s="47">
        <v>39630</v>
      </c>
      <c r="BS4" s="47">
        <v>39661</v>
      </c>
      <c r="BT4" s="47">
        <v>39692</v>
      </c>
      <c r="BU4" s="47">
        <v>39722</v>
      </c>
      <c r="BV4" s="47">
        <v>39753</v>
      </c>
      <c r="BW4" s="47">
        <v>39783</v>
      </c>
      <c r="BX4" s="47">
        <v>39814</v>
      </c>
      <c r="BY4" s="47">
        <v>39845</v>
      </c>
      <c r="BZ4" s="47">
        <v>39873</v>
      </c>
      <c r="CA4" s="47">
        <v>39904</v>
      </c>
      <c r="CB4" s="47">
        <v>39934</v>
      </c>
      <c r="CC4" s="47">
        <v>39965</v>
      </c>
      <c r="CD4" s="47">
        <v>39995</v>
      </c>
      <c r="CE4" s="47">
        <v>40026</v>
      </c>
      <c r="CF4" s="47">
        <v>40057</v>
      </c>
      <c r="CG4" s="47">
        <v>40087</v>
      </c>
      <c r="CH4" s="47">
        <v>40118</v>
      </c>
      <c r="CI4" s="47">
        <v>40148</v>
      </c>
      <c r="CJ4" s="47">
        <v>40179</v>
      </c>
      <c r="CK4" s="47">
        <v>40210</v>
      </c>
      <c r="CL4" s="47">
        <v>40238</v>
      </c>
      <c r="CM4" s="47">
        <v>40269</v>
      </c>
      <c r="CN4" s="47">
        <v>40299</v>
      </c>
      <c r="CO4" s="47">
        <v>40330</v>
      </c>
      <c r="CP4" s="47">
        <v>40360</v>
      </c>
      <c r="CQ4" s="47">
        <v>40391</v>
      </c>
      <c r="CR4" s="47">
        <v>40422</v>
      </c>
      <c r="CS4" s="47">
        <v>40452</v>
      </c>
      <c r="CT4" s="47">
        <v>40483</v>
      </c>
      <c r="CU4" s="47">
        <v>40513</v>
      </c>
      <c r="CV4" s="47">
        <v>40544</v>
      </c>
      <c r="CW4" s="47">
        <v>40575</v>
      </c>
      <c r="CX4" s="47">
        <v>40603</v>
      </c>
      <c r="CY4" s="47">
        <v>40634</v>
      </c>
      <c r="CZ4" s="47">
        <v>40664</v>
      </c>
      <c r="DA4" s="47">
        <v>40695</v>
      </c>
      <c r="DB4" s="47">
        <v>40725</v>
      </c>
      <c r="DC4" s="47">
        <v>40756</v>
      </c>
      <c r="DD4" s="47">
        <v>40787</v>
      </c>
      <c r="DE4" s="47">
        <v>40817</v>
      </c>
      <c r="DF4" s="47">
        <v>40848</v>
      </c>
      <c r="DG4" s="47">
        <v>40878</v>
      </c>
      <c r="DH4" s="47">
        <v>40909</v>
      </c>
      <c r="DI4" s="47">
        <v>40940</v>
      </c>
      <c r="DJ4" s="47">
        <v>40969</v>
      </c>
      <c r="DK4" s="47">
        <v>41000</v>
      </c>
      <c r="DL4" s="47">
        <v>41030</v>
      </c>
      <c r="DM4" s="47">
        <v>41061</v>
      </c>
      <c r="DN4" s="47">
        <v>41091</v>
      </c>
      <c r="DO4" s="47">
        <v>41122</v>
      </c>
      <c r="DP4" s="47">
        <v>41153</v>
      </c>
      <c r="DQ4" s="47">
        <v>41183</v>
      </c>
      <c r="DR4" s="47">
        <v>41214</v>
      </c>
      <c r="DS4" s="47">
        <v>41244</v>
      </c>
      <c r="DT4" s="47">
        <v>41275</v>
      </c>
      <c r="DU4" s="47">
        <v>41306</v>
      </c>
      <c r="DV4" s="47">
        <v>41334</v>
      </c>
      <c r="DW4" s="47">
        <v>41365</v>
      </c>
      <c r="DX4" s="47">
        <v>41395</v>
      </c>
      <c r="DY4" s="47">
        <v>41426</v>
      </c>
      <c r="DZ4" s="47">
        <v>41456</v>
      </c>
      <c r="EA4" s="47">
        <v>41487</v>
      </c>
      <c r="EB4" s="47">
        <v>41518</v>
      </c>
      <c r="EC4" s="47">
        <v>41548</v>
      </c>
      <c r="ED4" s="47">
        <v>41579</v>
      </c>
      <c r="EE4" s="47">
        <v>41609</v>
      </c>
      <c r="EF4" s="47">
        <v>41640</v>
      </c>
      <c r="EG4" s="47">
        <v>41671</v>
      </c>
      <c r="EH4" s="47">
        <v>41699</v>
      </c>
      <c r="EI4" s="47">
        <v>41730</v>
      </c>
      <c r="EJ4" s="47">
        <v>41760</v>
      </c>
      <c r="EK4" s="47">
        <v>41791</v>
      </c>
      <c r="EL4" s="47">
        <v>41821</v>
      </c>
      <c r="EM4" s="47">
        <v>41852</v>
      </c>
      <c r="EN4" s="47">
        <v>41883</v>
      </c>
      <c r="EO4" s="47">
        <v>41913</v>
      </c>
      <c r="EP4" s="47">
        <v>41944</v>
      </c>
      <c r="EQ4" s="47">
        <v>41974</v>
      </c>
      <c r="ER4" s="47">
        <v>42005</v>
      </c>
      <c r="ES4" s="47">
        <v>42036</v>
      </c>
      <c r="ET4" s="47">
        <v>42064</v>
      </c>
      <c r="EU4" s="47">
        <v>42095</v>
      </c>
      <c r="EV4" s="47">
        <v>42125</v>
      </c>
      <c r="EW4" s="47">
        <v>42156</v>
      </c>
      <c r="EX4" s="47">
        <v>42186</v>
      </c>
      <c r="EY4" s="47">
        <v>42217</v>
      </c>
      <c r="EZ4" s="47">
        <v>42248</v>
      </c>
      <c r="FA4" s="47">
        <v>42278</v>
      </c>
      <c r="FB4" s="47">
        <v>42309</v>
      </c>
      <c r="FC4" s="47">
        <v>42339</v>
      </c>
      <c r="FD4" s="47">
        <v>42370</v>
      </c>
      <c r="FE4" s="47">
        <v>42401</v>
      </c>
      <c r="FF4" s="47">
        <v>42430</v>
      </c>
      <c r="FG4" s="47">
        <v>42461</v>
      </c>
      <c r="FH4" s="47">
        <v>42491</v>
      </c>
      <c r="FI4" s="47">
        <v>42522</v>
      </c>
      <c r="FJ4" s="47">
        <v>42552</v>
      </c>
      <c r="FK4" s="47">
        <v>42583</v>
      </c>
      <c r="FL4" s="47">
        <v>42614</v>
      </c>
      <c r="FM4" s="47">
        <v>42644</v>
      </c>
      <c r="FN4" s="47">
        <v>42675</v>
      </c>
      <c r="FO4" s="47">
        <v>42705</v>
      </c>
      <c r="FP4" s="47">
        <v>42736</v>
      </c>
      <c r="FQ4" s="47">
        <v>42767</v>
      </c>
      <c r="FR4" s="47">
        <v>42795</v>
      </c>
      <c r="FS4" s="47">
        <v>42826</v>
      </c>
      <c r="FT4" s="47">
        <v>42856</v>
      </c>
      <c r="FU4" s="47">
        <v>42887</v>
      </c>
      <c r="FV4" s="47">
        <v>42917</v>
      </c>
      <c r="FW4" s="47">
        <v>42948</v>
      </c>
      <c r="FX4" s="47">
        <v>42979</v>
      </c>
      <c r="FY4" s="47">
        <v>43009</v>
      </c>
      <c r="FZ4" s="47">
        <v>43040</v>
      </c>
      <c r="GA4" s="47">
        <v>43070</v>
      </c>
      <c r="GB4" s="47">
        <v>43101</v>
      </c>
      <c r="GC4" s="47">
        <v>43132</v>
      </c>
      <c r="GD4" s="47">
        <v>43160</v>
      </c>
      <c r="GE4" s="47">
        <v>43191</v>
      </c>
      <c r="GF4" s="47">
        <v>43221</v>
      </c>
      <c r="GG4" s="47">
        <v>43252</v>
      </c>
      <c r="GH4" s="47">
        <v>43282</v>
      </c>
      <c r="GI4" s="47">
        <v>43313</v>
      </c>
      <c r="GJ4" s="47">
        <v>43344</v>
      </c>
      <c r="GK4" s="47">
        <v>43374</v>
      </c>
      <c r="GL4" s="47">
        <v>43405</v>
      </c>
      <c r="GM4" s="47">
        <v>43435</v>
      </c>
      <c r="GN4" s="47">
        <v>43466</v>
      </c>
      <c r="GO4" s="47">
        <v>43497</v>
      </c>
      <c r="GP4" s="47">
        <v>43525</v>
      </c>
      <c r="GQ4" s="47">
        <v>43556</v>
      </c>
      <c r="GR4" s="47">
        <v>43586</v>
      </c>
      <c r="GS4" s="47">
        <v>43617</v>
      </c>
      <c r="GT4" s="47">
        <v>43647</v>
      </c>
      <c r="GU4" s="47">
        <v>43678</v>
      </c>
      <c r="GV4" s="47">
        <v>43709</v>
      </c>
      <c r="GW4" s="47">
        <v>43739</v>
      </c>
      <c r="GX4" s="47">
        <v>43770</v>
      </c>
      <c r="GY4" s="47">
        <v>43800</v>
      </c>
      <c r="GZ4" s="47">
        <v>43831</v>
      </c>
      <c r="HA4" s="47">
        <v>43862</v>
      </c>
      <c r="HB4" s="47">
        <v>43891</v>
      </c>
      <c r="HC4" s="47">
        <v>43922</v>
      </c>
      <c r="HD4" s="47">
        <v>43952</v>
      </c>
      <c r="HE4" s="47">
        <v>43983</v>
      </c>
      <c r="HF4" s="47">
        <v>44013</v>
      </c>
      <c r="HG4" s="47">
        <v>44044</v>
      </c>
      <c r="HH4" s="47">
        <v>44075</v>
      </c>
      <c r="HI4" s="47">
        <v>44105</v>
      </c>
      <c r="HJ4" s="47">
        <v>44136</v>
      </c>
      <c r="HK4" s="47">
        <v>44166</v>
      </c>
      <c r="HL4" s="47">
        <v>44197</v>
      </c>
      <c r="HM4" s="47">
        <v>44228</v>
      </c>
      <c r="HN4" s="47">
        <v>44256</v>
      </c>
      <c r="HO4" s="47">
        <v>44287</v>
      </c>
      <c r="HP4" s="47">
        <v>44317</v>
      </c>
      <c r="HQ4" s="47">
        <v>44348</v>
      </c>
      <c r="HR4" s="47">
        <v>44378</v>
      </c>
      <c r="HS4" s="47">
        <v>44409</v>
      </c>
      <c r="HT4" s="47">
        <v>44440</v>
      </c>
      <c r="HU4" s="47">
        <v>44470</v>
      </c>
      <c r="HV4" s="47">
        <v>44501</v>
      </c>
      <c r="HW4" s="47">
        <v>44531</v>
      </c>
      <c r="HX4" s="47">
        <v>44562</v>
      </c>
      <c r="HY4" s="47">
        <v>44593</v>
      </c>
      <c r="HZ4" s="47">
        <v>44621</v>
      </c>
      <c r="IA4" s="47">
        <v>44652</v>
      </c>
      <c r="IB4" s="47">
        <v>44682</v>
      </c>
      <c r="IC4" s="47">
        <v>44713</v>
      </c>
      <c r="ID4" s="47">
        <v>44743</v>
      </c>
      <c r="IE4" s="47">
        <v>44774</v>
      </c>
      <c r="IF4" s="47">
        <v>44805</v>
      </c>
      <c r="IG4" s="47">
        <v>44835</v>
      </c>
      <c r="IH4" s="47">
        <v>44866</v>
      </c>
      <c r="II4" s="47">
        <v>44896</v>
      </c>
      <c r="IJ4" s="47">
        <v>44927</v>
      </c>
      <c r="IK4" s="47">
        <v>44958</v>
      </c>
      <c r="IL4" s="47">
        <v>44986</v>
      </c>
      <c r="IM4" s="47">
        <v>45017</v>
      </c>
      <c r="IN4" s="47">
        <v>45047</v>
      </c>
      <c r="IO4" s="47">
        <v>45078</v>
      </c>
      <c r="IP4" s="47">
        <v>45108</v>
      </c>
      <c r="IQ4" s="47">
        <v>45139</v>
      </c>
      <c r="IR4" s="47">
        <v>45170</v>
      </c>
      <c r="IS4" s="47">
        <v>45200</v>
      </c>
      <c r="IT4" s="47">
        <v>45231</v>
      </c>
      <c r="IU4" s="47">
        <v>45261</v>
      </c>
      <c r="IV4" s="47">
        <v>45292</v>
      </c>
      <c r="IW4" s="47">
        <v>45323</v>
      </c>
      <c r="IX4" s="47">
        <v>45352</v>
      </c>
      <c r="IY4" s="47">
        <v>45383</v>
      </c>
      <c r="IZ4" s="47">
        <v>45413</v>
      </c>
      <c r="JA4" s="47">
        <v>45444</v>
      </c>
      <c r="JB4" s="47">
        <v>45474</v>
      </c>
      <c r="JC4" s="47">
        <v>45505</v>
      </c>
      <c r="JD4" s="47">
        <v>45536</v>
      </c>
      <c r="JE4" s="47">
        <v>45566</v>
      </c>
      <c r="JF4" s="47">
        <v>45597</v>
      </c>
      <c r="JG4" s="47">
        <v>45627</v>
      </c>
      <c r="JH4" s="47">
        <v>45658</v>
      </c>
      <c r="JI4" s="47">
        <v>45689</v>
      </c>
      <c r="JJ4" s="47">
        <v>45717</v>
      </c>
      <c r="JK4" s="47">
        <v>45748</v>
      </c>
      <c r="JL4" s="47">
        <v>45778</v>
      </c>
      <c r="JM4" s="47">
        <v>45809</v>
      </c>
      <c r="JN4" s="47">
        <v>45839</v>
      </c>
      <c r="JO4" s="47">
        <v>45870</v>
      </c>
      <c r="JP4" s="47">
        <v>45901</v>
      </c>
      <c r="JQ4" s="47">
        <v>45931</v>
      </c>
      <c r="JR4" s="47">
        <v>45962</v>
      </c>
      <c r="JS4" s="47">
        <v>45992</v>
      </c>
      <c r="JT4" s="47">
        <v>46023</v>
      </c>
      <c r="JU4" s="47">
        <v>46054</v>
      </c>
      <c r="JV4" s="47">
        <v>46082</v>
      </c>
      <c r="JW4" s="47">
        <v>46113</v>
      </c>
      <c r="JX4" s="47">
        <v>46143</v>
      </c>
      <c r="JY4" s="47">
        <v>46174</v>
      </c>
    </row>
    <row r="5" spans="1:285" x14ac:dyDescent="0.3">
      <c r="A5" s="48"/>
      <c r="B5" s="39"/>
      <c r="C5" s="40"/>
      <c r="D5" s="38"/>
      <c r="E5" s="39"/>
      <c r="F5" s="39"/>
      <c r="G5" s="39"/>
      <c r="H5" s="39"/>
      <c r="I5" s="39"/>
      <c r="J5" s="39"/>
      <c r="K5" s="39"/>
      <c r="L5" s="39"/>
      <c r="M5" s="41"/>
      <c r="N5" s="39"/>
      <c r="O5" s="40"/>
      <c r="P5" s="38"/>
      <c r="Q5" s="39"/>
      <c r="R5" s="39"/>
      <c r="S5" s="39"/>
      <c r="T5" s="39"/>
      <c r="U5" s="39"/>
      <c r="V5" s="39"/>
      <c r="W5" s="39"/>
      <c r="X5" s="39"/>
      <c r="Y5" s="39"/>
      <c r="Z5" s="39"/>
      <c r="AA5" s="40"/>
      <c r="AB5" s="38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38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40"/>
      <c r="AZ5" s="41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42"/>
      <c r="BL5" s="38"/>
      <c r="BM5" s="38"/>
      <c r="BN5" s="38"/>
      <c r="BO5" s="39"/>
      <c r="BP5" s="39"/>
      <c r="BQ5" s="39"/>
      <c r="BR5" s="39"/>
      <c r="BS5" s="39"/>
      <c r="BT5" s="39"/>
      <c r="BU5" s="39"/>
      <c r="BV5" s="39"/>
      <c r="BW5" s="42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42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42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  <c r="IW5" s="42"/>
      <c r="IX5" s="42"/>
      <c r="IY5" s="42"/>
      <c r="IZ5" s="42"/>
      <c r="JA5" s="42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55"/>
      <c r="JS5" s="55"/>
      <c r="JT5" s="55"/>
      <c r="JU5" s="55"/>
      <c r="JV5" s="55"/>
      <c r="JW5" s="55"/>
      <c r="JX5" s="55"/>
      <c r="JY5" s="55"/>
    </row>
    <row r="6" spans="1:285" x14ac:dyDescent="0.3">
      <c r="A6" s="49" t="s">
        <v>4</v>
      </c>
      <c r="B6" s="50">
        <v>3.8</v>
      </c>
      <c r="C6" s="51">
        <v>4.42</v>
      </c>
      <c r="D6" s="52">
        <v>4.93</v>
      </c>
      <c r="E6" s="50">
        <v>5.12</v>
      </c>
      <c r="F6" s="50">
        <v>5.38</v>
      </c>
      <c r="G6" s="50">
        <v>4.97</v>
      </c>
      <c r="H6" s="50">
        <v>5.15</v>
      </c>
      <c r="I6" s="50">
        <v>5.39</v>
      </c>
      <c r="J6" s="50">
        <v>5.91</v>
      </c>
      <c r="K6" s="50">
        <v>5.91</v>
      </c>
      <c r="L6" s="50">
        <v>5.97</v>
      </c>
      <c r="M6" s="53">
        <v>5.57</v>
      </c>
      <c r="N6" s="50">
        <v>5.66</v>
      </c>
      <c r="O6" s="51">
        <v>5.18</v>
      </c>
      <c r="P6" s="52">
        <v>4.5999999999999996</v>
      </c>
      <c r="Q6" s="50">
        <v>4.32</v>
      </c>
      <c r="R6" s="50">
        <v>4</v>
      </c>
      <c r="S6" s="50">
        <v>4.3</v>
      </c>
      <c r="T6" s="50">
        <v>4.0199999999999996</v>
      </c>
      <c r="U6" s="50">
        <v>3.7</v>
      </c>
      <c r="V6" s="50">
        <v>3.33</v>
      </c>
      <c r="W6" s="50">
        <v>3.1</v>
      </c>
      <c r="X6" s="50">
        <v>3.05</v>
      </c>
      <c r="Y6" s="50">
        <v>3.1</v>
      </c>
      <c r="Z6" s="50">
        <v>3</v>
      </c>
      <c r="AA6" s="51">
        <v>2.88</v>
      </c>
      <c r="AB6" s="52">
        <v>2.78</v>
      </c>
      <c r="AC6" s="50">
        <v>2.93</v>
      </c>
      <c r="AD6" s="50">
        <v>2.98</v>
      </c>
      <c r="AE6" s="50">
        <v>2.74</v>
      </c>
      <c r="AF6" s="50">
        <v>2.89</v>
      </c>
      <c r="AG6" s="50">
        <v>3.1</v>
      </c>
      <c r="AH6" s="50">
        <v>3.13</v>
      </c>
      <c r="AI6" s="50">
        <v>3.14</v>
      </c>
      <c r="AJ6" s="50">
        <v>3.31</v>
      </c>
      <c r="AK6" s="50">
        <v>3.32</v>
      </c>
      <c r="AL6" s="50">
        <v>3.45</v>
      </c>
      <c r="AM6" s="51">
        <v>3.54</v>
      </c>
      <c r="AN6" s="52">
        <v>4.05</v>
      </c>
      <c r="AO6" s="50">
        <v>4.1100000000000003</v>
      </c>
      <c r="AP6" s="50">
        <v>4.1100000000000003</v>
      </c>
      <c r="AQ6" s="50">
        <v>4.03</v>
      </c>
      <c r="AR6" s="50">
        <v>3.72</v>
      </c>
      <c r="AS6" s="50">
        <v>3.72</v>
      </c>
      <c r="AT6" s="50">
        <v>3.8</v>
      </c>
      <c r="AU6" s="50">
        <v>3.71</v>
      </c>
      <c r="AV6" s="50">
        <v>3.65</v>
      </c>
      <c r="AW6" s="50">
        <v>3.51</v>
      </c>
      <c r="AX6" s="50">
        <v>3.42</v>
      </c>
      <c r="AY6" s="51">
        <v>3.57</v>
      </c>
      <c r="AZ6" s="54">
        <v>3.01</v>
      </c>
      <c r="BA6" s="50">
        <v>2.85</v>
      </c>
      <c r="BB6" s="50">
        <v>2.9</v>
      </c>
      <c r="BC6" s="50">
        <v>2.83</v>
      </c>
      <c r="BD6" s="50">
        <v>3.08</v>
      </c>
      <c r="BE6" s="50">
        <v>2.82</v>
      </c>
      <c r="BF6" s="50">
        <v>2.78</v>
      </c>
      <c r="BG6" s="50">
        <v>2.7</v>
      </c>
      <c r="BH6" s="50">
        <v>2.85</v>
      </c>
      <c r="BI6" s="50">
        <v>2.86</v>
      </c>
      <c r="BJ6" s="50">
        <v>2.7</v>
      </c>
      <c r="BK6" s="55">
        <v>2.74</v>
      </c>
      <c r="BL6" s="52">
        <v>2.5</v>
      </c>
      <c r="BM6" s="52">
        <v>2.5499999999999998</v>
      </c>
      <c r="BN6" s="52">
        <v>2.21</v>
      </c>
      <c r="BO6" s="50">
        <v>2.25</v>
      </c>
      <c r="BP6" s="50">
        <v>2.1800000000000002</v>
      </c>
      <c r="BQ6" s="50">
        <v>2.31</v>
      </c>
      <c r="BR6" s="50">
        <v>2.2799999999999998</v>
      </c>
      <c r="BS6" s="50">
        <v>2.2200000000000002</v>
      </c>
      <c r="BT6" s="50">
        <v>1.74</v>
      </c>
      <c r="BU6" s="50">
        <v>1.32</v>
      </c>
      <c r="BV6" s="50">
        <v>1.52</v>
      </c>
      <c r="BW6" s="55">
        <v>1.99</v>
      </c>
      <c r="BX6" s="52">
        <v>2.46</v>
      </c>
      <c r="BY6" s="52">
        <v>2.4300000000000002</v>
      </c>
      <c r="BZ6" s="52">
        <v>2.68</v>
      </c>
      <c r="CA6" s="52">
        <v>2.85</v>
      </c>
      <c r="CB6" s="52">
        <v>2.92</v>
      </c>
      <c r="CC6" s="52">
        <v>3.02</v>
      </c>
      <c r="CD6" s="52">
        <v>3.19</v>
      </c>
      <c r="CE6" s="52">
        <v>3.32</v>
      </c>
      <c r="CF6" s="52">
        <v>4.01</v>
      </c>
      <c r="CG6" s="52">
        <v>4.28</v>
      </c>
      <c r="CH6" s="52">
        <v>3.96</v>
      </c>
      <c r="CI6" s="55">
        <v>3.19</v>
      </c>
      <c r="CJ6" s="52">
        <v>2.86</v>
      </c>
      <c r="CK6" s="52">
        <v>2.94</v>
      </c>
      <c r="CL6" s="52">
        <v>3.2</v>
      </c>
      <c r="CM6" s="52">
        <v>2.96</v>
      </c>
      <c r="CN6" s="52">
        <v>3.07</v>
      </c>
      <c r="CO6" s="52">
        <v>3.12</v>
      </c>
      <c r="CP6" s="52">
        <v>3.12</v>
      </c>
      <c r="CQ6" s="52">
        <v>3.16</v>
      </c>
      <c r="CR6" s="52">
        <v>2.21</v>
      </c>
      <c r="CS6" s="52">
        <v>2.3199999999999998</v>
      </c>
      <c r="CT6" s="52">
        <v>2.58</v>
      </c>
      <c r="CU6" s="55">
        <v>2.41</v>
      </c>
      <c r="CV6" s="52">
        <v>2.4700000000000002</v>
      </c>
      <c r="CW6" s="52">
        <v>2.44</v>
      </c>
      <c r="CX6" s="52">
        <v>2.17</v>
      </c>
      <c r="CY6" s="52">
        <v>2.3199999999999998</v>
      </c>
      <c r="CZ6" s="52">
        <v>2.27</v>
      </c>
      <c r="DA6" s="52">
        <v>2.0499999999999998</v>
      </c>
      <c r="DB6" s="52">
        <v>1.78</v>
      </c>
      <c r="DC6" s="52">
        <v>1.91</v>
      </c>
      <c r="DD6" s="52">
        <v>2.39</v>
      </c>
      <c r="DE6" s="52">
        <v>2.37</v>
      </c>
      <c r="DF6" s="52">
        <v>2.2599999999999998</v>
      </c>
      <c r="DG6" s="55">
        <v>2.4700000000000002</v>
      </c>
      <c r="DH6" s="55">
        <v>2.27</v>
      </c>
      <c r="DI6" s="55">
        <v>2.2000000000000002</v>
      </c>
      <c r="DJ6" s="55">
        <v>2.2599999999999998</v>
      </c>
      <c r="DK6" s="55">
        <v>2.27</v>
      </c>
      <c r="DL6" s="55">
        <v>2.29</v>
      </c>
      <c r="DM6" s="55">
        <v>2.44</v>
      </c>
      <c r="DN6" s="55">
        <v>2.57</v>
      </c>
      <c r="DO6" s="55">
        <v>2.52</v>
      </c>
      <c r="DP6" s="55">
        <v>2.57</v>
      </c>
      <c r="DQ6" s="55">
        <v>2.5099999999999998</v>
      </c>
      <c r="DR6" s="55">
        <v>2.74</v>
      </c>
      <c r="DS6" s="55">
        <v>2.27</v>
      </c>
      <c r="DT6" s="55">
        <v>2.2200000000000002</v>
      </c>
      <c r="DU6" s="55">
        <v>2.5</v>
      </c>
      <c r="DV6" s="55">
        <v>2.59</v>
      </c>
      <c r="DW6" s="55">
        <v>2.66</v>
      </c>
      <c r="DX6" s="55">
        <v>2.6</v>
      </c>
      <c r="DY6" s="55">
        <v>2.56</v>
      </c>
      <c r="DZ6" s="55">
        <v>2.72</v>
      </c>
      <c r="EA6" s="55">
        <v>2.82</v>
      </c>
      <c r="EB6" s="55">
        <v>3</v>
      </c>
      <c r="EC6" s="55">
        <v>3.11</v>
      </c>
      <c r="ED6" s="55">
        <v>2.67</v>
      </c>
      <c r="EE6" s="55">
        <v>2.96</v>
      </c>
      <c r="EF6" s="55">
        <v>3.28</v>
      </c>
      <c r="EG6" s="55">
        <v>2.99</v>
      </c>
      <c r="EH6" s="55">
        <v>2.92</v>
      </c>
      <c r="EI6" s="55">
        <v>2.85</v>
      </c>
      <c r="EJ6" s="55">
        <v>3.16</v>
      </c>
      <c r="EK6" s="55">
        <v>3.3</v>
      </c>
      <c r="EL6" s="55">
        <v>3.5</v>
      </c>
      <c r="EM6" s="55">
        <v>3.65</v>
      </c>
      <c r="EN6" s="55">
        <v>4.45</v>
      </c>
      <c r="EO6" s="55">
        <v>4.54</v>
      </c>
      <c r="EP6" s="55">
        <v>5.25</v>
      </c>
      <c r="EQ6" s="55">
        <v>6.05</v>
      </c>
      <c r="ER6" s="55">
        <v>5.79</v>
      </c>
      <c r="ES6" s="55">
        <v>6.64</v>
      </c>
      <c r="ET6" s="55">
        <v>7.57</v>
      </c>
      <c r="EU6" s="55">
        <v>7.28</v>
      </c>
      <c r="EV6" s="55">
        <v>7.74</v>
      </c>
      <c r="EW6" s="55">
        <v>7.96</v>
      </c>
      <c r="EX6" s="55">
        <v>8.6199999999999992</v>
      </c>
      <c r="EY6" s="55">
        <v>9.0399999999999991</v>
      </c>
      <c r="EZ6" s="55">
        <v>9.16</v>
      </c>
      <c r="FA6" s="55">
        <v>9.33</v>
      </c>
      <c r="FB6" s="55">
        <v>9.33</v>
      </c>
      <c r="FC6" s="55">
        <v>10.38</v>
      </c>
      <c r="FD6" s="55">
        <v>10.89</v>
      </c>
      <c r="FE6" s="55">
        <v>10.76</v>
      </c>
      <c r="FF6" s="55">
        <v>9.75</v>
      </c>
      <c r="FG6" s="55">
        <v>10.14</v>
      </c>
      <c r="FH6" s="55">
        <v>10.11</v>
      </c>
      <c r="FI6" s="55">
        <v>9.98</v>
      </c>
      <c r="FJ6" s="55">
        <v>9.6</v>
      </c>
      <c r="FK6" s="55">
        <v>9.6352440632406946</v>
      </c>
      <c r="FL6" s="55">
        <v>9.4221708060704188</v>
      </c>
      <c r="FM6" s="55">
        <v>8.834838205122713</v>
      </c>
      <c r="FN6" s="55">
        <v>9.2769103706647247</v>
      </c>
      <c r="FO6" s="55">
        <v>8.9319771182203436</v>
      </c>
      <c r="FP6" s="55">
        <v>8.4625927087994235</v>
      </c>
      <c r="FQ6" s="55">
        <v>8.4924709166996344</v>
      </c>
      <c r="FR6" s="55">
        <v>9.1149116830514885</v>
      </c>
      <c r="FS6" s="55">
        <v>9.1193287549079223</v>
      </c>
      <c r="FT6" s="55">
        <v>9.163696703306373</v>
      </c>
      <c r="FU6" s="55">
        <v>9.426456740368014</v>
      </c>
      <c r="FV6" s="55">
        <v>9.2703995016280452</v>
      </c>
      <c r="FW6" s="55">
        <v>8.9835585592830292</v>
      </c>
      <c r="FX6" s="55">
        <v>8.746161324790318</v>
      </c>
      <c r="FY6" s="55">
        <v>9.2339183540476544</v>
      </c>
      <c r="FZ6" s="55">
        <v>8.4280953543819592</v>
      </c>
      <c r="GA6" s="55">
        <v>7.7959315278149415</v>
      </c>
      <c r="GB6" s="55">
        <v>7.4843073064625845</v>
      </c>
      <c r="GC6" s="55">
        <v>7.3399871975843602</v>
      </c>
      <c r="GD6" s="55">
        <v>7.3749348907240391</v>
      </c>
      <c r="GE6" s="55">
        <v>7.5062144678262843</v>
      </c>
      <c r="GF6" s="55">
        <v>7.2198930304535835</v>
      </c>
      <c r="GG6" s="55">
        <v>7.2928418172837137</v>
      </c>
      <c r="GH6" s="55">
        <v>7.0204917359613965</v>
      </c>
      <c r="GI6" s="55">
        <v>7.4454327878647755</v>
      </c>
      <c r="GJ6" s="55">
        <v>7.2399372661232855</v>
      </c>
      <c r="GK6" s="55">
        <v>6.8404965970261182</v>
      </c>
      <c r="GL6" s="55">
        <v>7.1172344299799368</v>
      </c>
      <c r="GM6" s="55">
        <v>7.139304022227158</v>
      </c>
      <c r="GN6" s="55">
        <v>7.0102760628297291</v>
      </c>
      <c r="GO6" s="55">
        <v>6.9630484696971866</v>
      </c>
      <c r="GP6" s="55">
        <v>7.0148042880213595</v>
      </c>
      <c r="GQ6" s="55">
        <v>7.0058959689195879</v>
      </c>
      <c r="GR6" s="55">
        <v>6.9483797781742016</v>
      </c>
      <c r="GS6" s="55">
        <v>6.4824904943291406</v>
      </c>
      <c r="GT6" s="55">
        <v>6.463639093172123</v>
      </c>
      <c r="GU6" s="55">
        <v>6.2530783426321923</v>
      </c>
      <c r="GV6" s="55">
        <v>6.3111876922763983</v>
      </c>
      <c r="GW6" s="55">
        <v>6.3454576524176067</v>
      </c>
      <c r="GX6" s="55">
        <v>6.3536490411255899</v>
      </c>
      <c r="GY6" s="55">
        <v>5.9137106867422871</v>
      </c>
      <c r="GZ6" s="55">
        <v>5.9844827811160828</v>
      </c>
      <c r="HA6" s="55">
        <v>6.0209130873600838</v>
      </c>
      <c r="HB6" s="55">
        <v>6.2435536774754548</v>
      </c>
      <c r="HC6" s="55">
        <v>7.5077663039817057</v>
      </c>
      <c r="HD6" s="55">
        <v>8.862297983596374</v>
      </c>
      <c r="HE6" s="55">
        <v>11.123053167153618</v>
      </c>
      <c r="HF6" s="55">
        <v>11.906954461184942</v>
      </c>
      <c r="HG6" s="55">
        <v>12.700599910356591</v>
      </c>
      <c r="HH6" s="55">
        <v>13.45113965639421</v>
      </c>
      <c r="HI6" s="55">
        <v>13.701595397718584</v>
      </c>
      <c r="HJ6" s="55">
        <v>13.200895062737517</v>
      </c>
      <c r="HK6" s="55">
        <v>13.687377494494013</v>
      </c>
      <c r="HL6" s="55">
        <v>13.5890060421276</v>
      </c>
      <c r="HM6" s="55">
        <v>13.363317031885552</v>
      </c>
      <c r="HN6" s="55">
        <v>12.715724163398464</v>
      </c>
      <c r="HO6" s="55">
        <v>10.621079466562039</v>
      </c>
      <c r="HP6" s="55">
        <v>9.1354826700864784</v>
      </c>
      <c r="HQ6" s="55">
        <v>7.3515065981827776</v>
      </c>
      <c r="HR6" s="55">
        <v>6.8806591215469952</v>
      </c>
      <c r="HS6" s="55">
        <v>5.6238346916196313</v>
      </c>
      <c r="HT6" s="55">
        <v>4.8360984563978962</v>
      </c>
      <c r="HU6" s="55">
        <v>4.7163950165808073</v>
      </c>
      <c r="HV6" s="55">
        <f>SUM(HV7,HV10,HV13)</f>
        <v>4.7115773299180095</v>
      </c>
      <c r="HW6" s="55">
        <f>SUM(HW7,HW10,HW13)</f>
        <v>4.4229101200966214</v>
      </c>
      <c r="HX6" s="55">
        <v>3.6226508362705685</v>
      </c>
      <c r="HY6" s="55">
        <v>3.3814949880658673</v>
      </c>
      <c r="HZ6" s="55">
        <v>3.1460436938598235</v>
      </c>
      <c r="IA6" s="55">
        <v>3.8963917800817778</v>
      </c>
      <c r="IB6" s="55">
        <v>4.1900000000000004</v>
      </c>
      <c r="IC6" s="55">
        <v>4.1572938969923081</v>
      </c>
      <c r="ID6" s="55">
        <v>3.763207573282032</v>
      </c>
      <c r="IE6" s="55">
        <v>4.1010869586980663</v>
      </c>
      <c r="IF6" s="55">
        <v>4.2593880138608888</v>
      </c>
      <c r="IG6" s="55">
        <v>4.1085754122462799</v>
      </c>
      <c r="IH6" s="55">
        <v>4.5176982579580693</v>
      </c>
      <c r="II6" s="55">
        <v>4.6436521263603039</v>
      </c>
      <c r="IJ6" s="55">
        <v>4.9787629463224423</v>
      </c>
      <c r="IK6" s="55">
        <v>5.6193552216655771</v>
      </c>
      <c r="IL6" s="55">
        <v>6.0937551378017547</v>
      </c>
      <c r="IM6" s="55">
        <v>5.9015725626053541</v>
      </c>
      <c r="IN6" s="55">
        <v>6.386176250959779</v>
      </c>
      <c r="IO6" s="55">
        <v>6.2925199682197217</v>
      </c>
      <c r="IP6" s="55">
        <v>6.8295248274210358</v>
      </c>
      <c r="IQ6" s="55">
        <v>7.1802086302891892</v>
      </c>
      <c r="IR6" s="55">
        <v>7.5154580650185796</v>
      </c>
      <c r="IS6" s="55">
        <v>7.7766627890514011</v>
      </c>
      <c r="IT6" s="55">
        <v>7.8211208629413109</v>
      </c>
      <c r="IU6" s="55">
        <v>8.9112697768402285</v>
      </c>
      <c r="IV6" s="55">
        <v>9.0851449326625389</v>
      </c>
      <c r="IW6" s="55">
        <v>9.2521683412060352</v>
      </c>
      <c r="IX6" s="55">
        <v>9.0887636681296495</v>
      </c>
      <c r="IY6" s="55">
        <v>9.4288487489554811</v>
      </c>
      <c r="IZ6" s="55">
        <v>9.5563843992970146</v>
      </c>
      <c r="JA6" s="55">
        <v>9.9177784044286241</v>
      </c>
      <c r="JB6" s="55">
        <v>10.024723246527296</v>
      </c>
      <c r="JC6" s="55">
        <v>9.8101633337268499</v>
      </c>
      <c r="JD6" s="55">
        <v>9.2397445823029649</v>
      </c>
      <c r="JE6" s="55">
        <v>9.4031575853950056</v>
      </c>
      <c r="JF6" s="55">
        <v>9.5075251036666586</v>
      </c>
      <c r="JG6" s="55">
        <v>8.4972358494962119</v>
      </c>
      <c r="JH6" s="55">
        <v>8.0988092763472164</v>
      </c>
      <c r="JI6" s="55">
        <v>7.9130156035587262</v>
      </c>
      <c r="JJ6" s="55">
        <v>7.8966851873556383</v>
      </c>
      <c r="JK6" s="55">
        <v>7.7308233022842829</v>
      </c>
      <c r="JL6" s="55">
        <v>7.5751741851081906</v>
      </c>
      <c r="JM6" s="55">
        <v>7.3012069150615506</v>
      </c>
      <c r="JN6" s="55">
        <v>7.8221810819904523</v>
      </c>
      <c r="JO6" s="55">
        <v>7.7919748659028025</v>
      </c>
      <c r="JP6" s="55">
        <v>8.1284299303455469</v>
      </c>
      <c r="JQ6" s="55">
        <v>8.1449818113304246</v>
      </c>
      <c r="JR6" s="55">
        <v>8.1249856534867764</v>
      </c>
      <c r="JS6" s="55">
        <v>8.3413982581398507</v>
      </c>
      <c r="JT6" s="55">
        <v>8.4804364634132359</v>
      </c>
      <c r="JU6" s="55">
        <v>8.4698341982682841</v>
      </c>
      <c r="JV6" s="55">
        <v>9.3910363831086396</v>
      </c>
      <c r="JW6" s="55">
        <v>9.3777226348783884</v>
      </c>
      <c r="JX6" s="55">
        <v>9.6119643870955578</v>
      </c>
      <c r="JY6" s="55">
        <v>9.9891010955230684</v>
      </c>
    </row>
    <row r="7" spans="1:285" x14ac:dyDescent="0.3">
      <c r="A7" s="49" t="s">
        <v>6</v>
      </c>
      <c r="B7" s="50">
        <f>B8+B9</f>
        <v>1.1799999999999997</v>
      </c>
      <c r="C7" s="50">
        <f t="shared" ref="C7:BN7" si="0">C8+C9</f>
        <v>0.67999999999999994</v>
      </c>
      <c r="D7" s="50">
        <f t="shared" si="0"/>
        <v>1.1099999999999999</v>
      </c>
      <c r="E7" s="50">
        <f t="shared" si="0"/>
        <v>1.01</v>
      </c>
      <c r="F7" s="50">
        <f t="shared" si="0"/>
        <v>1.1100000000000001</v>
      </c>
      <c r="G7" s="50">
        <f t="shared" si="0"/>
        <v>0.70000000000000007</v>
      </c>
      <c r="H7" s="50">
        <f t="shared" si="0"/>
        <v>0.96000000000000008</v>
      </c>
      <c r="I7" s="50">
        <f t="shared" si="0"/>
        <v>1.5499999999999998</v>
      </c>
      <c r="J7" s="50">
        <f t="shared" si="0"/>
        <v>2.66</v>
      </c>
      <c r="K7" s="50">
        <f t="shared" si="0"/>
        <v>2.65</v>
      </c>
      <c r="L7" s="50">
        <f t="shared" si="0"/>
        <v>3.39</v>
      </c>
      <c r="M7" s="50">
        <f t="shared" si="0"/>
        <v>2.9699999999999998</v>
      </c>
      <c r="N7" s="50">
        <f t="shared" si="0"/>
        <v>3.2600000000000002</v>
      </c>
      <c r="O7" s="50">
        <f t="shared" si="0"/>
        <v>3.6199999999999997</v>
      </c>
      <c r="P7" s="50">
        <f t="shared" si="0"/>
        <v>3.3299999999999996</v>
      </c>
      <c r="Q7" s="50">
        <f t="shared" si="0"/>
        <v>3.2500000000000004</v>
      </c>
      <c r="R7" s="50">
        <f t="shared" si="0"/>
        <v>2.96</v>
      </c>
      <c r="S7" s="50">
        <f t="shared" si="0"/>
        <v>3.21</v>
      </c>
      <c r="T7" s="50">
        <f t="shared" si="0"/>
        <v>2.84</v>
      </c>
      <c r="U7" s="50">
        <f t="shared" si="0"/>
        <v>2.38</v>
      </c>
      <c r="V7" s="50">
        <f t="shared" si="0"/>
        <v>1.9400000000000002</v>
      </c>
      <c r="W7" s="50">
        <f t="shared" si="0"/>
        <v>1.6500000000000001</v>
      </c>
      <c r="X7" s="50">
        <f t="shared" si="0"/>
        <v>1.4899999999999998</v>
      </c>
      <c r="Y7" s="50">
        <f t="shared" si="0"/>
        <v>1.5999999999999996</v>
      </c>
      <c r="Z7" s="50">
        <f t="shared" si="0"/>
        <v>1.57</v>
      </c>
      <c r="AA7" s="50">
        <f t="shared" si="0"/>
        <v>1.38</v>
      </c>
      <c r="AB7" s="50">
        <f t="shared" si="0"/>
        <v>1.4</v>
      </c>
      <c r="AC7" s="50">
        <f t="shared" si="0"/>
        <v>1.62</v>
      </c>
      <c r="AD7" s="50">
        <f t="shared" si="0"/>
        <v>1.74</v>
      </c>
      <c r="AE7" s="50">
        <f t="shared" si="0"/>
        <v>1.53</v>
      </c>
      <c r="AF7" s="50">
        <f t="shared" si="0"/>
        <v>1.93</v>
      </c>
      <c r="AG7" s="50">
        <f t="shared" si="0"/>
        <v>2.29</v>
      </c>
      <c r="AH7" s="50">
        <f t="shared" si="0"/>
        <v>2.4299999999999997</v>
      </c>
      <c r="AI7" s="50">
        <f t="shared" si="0"/>
        <v>2.6</v>
      </c>
      <c r="AJ7" s="50">
        <f t="shared" si="0"/>
        <v>3.09</v>
      </c>
      <c r="AK7" s="50">
        <f t="shared" si="0"/>
        <v>3.13</v>
      </c>
      <c r="AL7" s="50">
        <f t="shared" si="0"/>
        <v>3.32</v>
      </c>
      <c r="AM7" s="50">
        <f t="shared" si="0"/>
        <v>3.37</v>
      </c>
      <c r="AN7" s="50">
        <f t="shared" si="0"/>
        <v>3.87</v>
      </c>
      <c r="AO7" s="50">
        <f t="shared" si="0"/>
        <v>3.87</v>
      </c>
      <c r="AP7" s="50">
        <f t="shared" si="0"/>
        <v>3.96</v>
      </c>
      <c r="AQ7" s="50">
        <f t="shared" si="0"/>
        <v>4.03</v>
      </c>
      <c r="AR7" s="50">
        <f t="shared" si="0"/>
        <v>3.6599999999999997</v>
      </c>
      <c r="AS7" s="50">
        <f t="shared" si="0"/>
        <v>3.62</v>
      </c>
      <c r="AT7" s="50">
        <f t="shared" si="0"/>
        <v>3.59</v>
      </c>
      <c r="AU7" s="50">
        <f t="shared" si="0"/>
        <v>3.4800000000000004</v>
      </c>
      <c r="AV7" s="50">
        <f t="shared" si="0"/>
        <v>3.26</v>
      </c>
      <c r="AW7" s="50">
        <f t="shared" si="0"/>
        <v>3.1399999999999997</v>
      </c>
      <c r="AX7" s="50">
        <f t="shared" si="0"/>
        <v>3.04</v>
      </c>
      <c r="AY7" s="50">
        <f t="shared" si="0"/>
        <v>3.09</v>
      </c>
      <c r="AZ7" s="50">
        <f t="shared" si="0"/>
        <v>2.5</v>
      </c>
      <c r="BA7" s="50">
        <f t="shared" si="0"/>
        <v>2.41</v>
      </c>
      <c r="BB7" s="50">
        <f t="shared" si="0"/>
        <v>2.4800000000000004</v>
      </c>
      <c r="BC7" s="50">
        <f t="shared" si="0"/>
        <v>2.42</v>
      </c>
      <c r="BD7" s="50">
        <f t="shared" si="0"/>
        <v>2.7399999999999998</v>
      </c>
      <c r="BE7" s="50">
        <f t="shared" si="0"/>
        <v>2.5100000000000002</v>
      </c>
      <c r="BF7" s="50">
        <f t="shared" si="0"/>
        <v>2.52</v>
      </c>
      <c r="BG7" s="50">
        <f t="shared" si="0"/>
        <v>2.42</v>
      </c>
      <c r="BH7" s="50">
        <f t="shared" si="0"/>
        <v>2.4500000000000002</v>
      </c>
      <c r="BI7" s="50">
        <f t="shared" si="0"/>
        <v>2.35</v>
      </c>
      <c r="BJ7" s="50">
        <f t="shared" si="0"/>
        <v>2.12</v>
      </c>
      <c r="BK7" s="50">
        <f t="shared" si="0"/>
        <v>2.19</v>
      </c>
      <c r="BL7" s="50">
        <f t="shared" si="0"/>
        <v>1.82</v>
      </c>
      <c r="BM7" s="50">
        <f t="shared" si="0"/>
        <v>1.85</v>
      </c>
      <c r="BN7" s="50">
        <f t="shared" si="0"/>
        <v>1.43</v>
      </c>
      <c r="BO7" s="50">
        <f t="shared" ref="BO7:DZ7" si="1">BO8+BO9</f>
        <v>1.34</v>
      </c>
      <c r="BP7" s="50">
        <f t="shared" si="1"/>
        <v>1.1800000000000002</v>
      </c>
      <c r="BQ7" s="50">
        <f t="shared" si="1"/>
        <v>1.1099999999999999</v>
      </c>
      <c r="BR7" s="50">
        <f t="shared" si="1"/>
        <v>0.91999999999999993</v>
      </c>
      <c r="BS7" s="50">
        <f t="shared" si="1"/>
        <v>0.73</v>
      </c>
      <c r="BT7" s="50">
        <f t="shared" si="1"/>
        <v>0.39</v>
      </c>
      <c r="BU7" s="50">
        <f t="shared" si="1"/>
        <v>0</v>
      </c>
      <c r="BV7" s="50">
        <f t="shared" si="1"/>
        <v>0.17999999999999994</v>
      </c>
      <c r="BW7" s="50">
        <f t="shared" si="1"/>
        <v>0.79999999999999993</v>
      </c>
      <c r="BX7" s="50">
        <f t="shared" si="1"/>
        <v>1.43</v>
      </c>
      <c r="BY7" s="50">
        <f t="shared" si="1"/>
        <v>1.4400000000000002</v>
      </c>
      <c r="BZ7" s="50">
        <f t="shared" si="1"/>
        <v>1.77</v>
      </c>
      <c r="CA7" s="50">
        <f t="shared" si="1"/>
        <v>2.0699999999999998</v>
      </c>
      <c r="CB7" s="50">
        <f t="shared" si="1"/>
        <v>2.2400000000000002</v>
      </c>
      <c r="CC7" s="50">
        <f t="shared" si="1"/>
        <v>2.5700000000000003</v>
      </c>
      <c r="CD7" s="50">
        <f t="shared" si="1"/>
        <v>2.91</v>
      </c>
      <c r="CE7" s="50">
        <f t="shared" si="1"/>
        <v>3.24</v>
      </c>
      <c r="CF7" s="50">
        <f t="shared" si="1"/>
        <v>3.9399999999999995</v>
      </c>
      <c r="CG7" s="50">
        <f t="shared" si="1"/>
        <v>4.26</v>
      </c>
      <c r="CH7" s="50">
        <f t="shared" si="1"/>
        <v>4.0299999999999994</v>
      </c>
      <c r="CI7" s="50">
        <f t="shared" si="1"/>
        <v>3.2199999999999998</v>
      </c>
      <c r="CJ7" s="50">
        <f t="shared" si="1"/>
        <v>2.85</v>
      </c>
      <c r="CK7" s="50">
        <f t="shared" si="1"/>
        <v>2.86</v>
      </c>
      <c r="CL7" s="50">
        <f t="shared" si="1"/>
        <v>3.04</v>
      </c>
      <c r="CM7" s="50">
        <f t="shared" si="1"/>
        <v>2.7</v>
      </c>
      <c r="CN7" s="50">
        <f t="shared" si="1"/>
        <v>2.7</v>
      </c>
      <c r="CO7" s="50">
        <f t="shared" si="1"/>
        <v>2.5099999999999998</v>
      </c>
      <c r="CP7" s="50">
        <f t="shared" si="1"/>
        <v>2.46</v>
      </c>
      <c r="CQ7" s="50">
        <f t="shared" si="1"/>
        <v>2.4299999999999997</v>
      </c>
      <c r="CR7" s="50">
        <f t="shared" si="1"/>
        <v>1.37</v>
      </c>
      <c r="CS7" s="50">
        <f t="shared" si="1"/>
        <v>1.4</v>
      </c>
      <c r="CT7" s="50">
        <f t="shared" si="1"/>
        <v>1.58</v>
      </c>
      <c r="CU7" s="50">
        <f t="shared" si="1"/>
        <v>1.1800000000000002</v>
      </c>
      <c r="CV7" s="50">
        <f t="shared" si="1"/>
        <v>1.24</v>
      </c>
      <c r="CW7" s="50">
        <f t="shared" si="1"/>
        <v>1.25</v>
      </c>
      <c r="CX7" s="50">
        <f t="shared" si="1"/>
        <v>0.97</v>
      </c>
      <c r="CY7" s="50">
        <f t="shared" si="1"/>
        <v>1.1100000000000001</v>
      </c>
      <c r="CZ7" s="50">
        <f t="shared" si="1"/>
        <v>1.1100000000000001</v>
      </c>
      <c r="DA7" s="50">
        <f t="shared" si="1"/>
        <v>1.1000000000000001</v>
      </c>
      <c r="DB7" s="50">
        <f t="shared" si="1"/>
        <v>0.94000000000000017</v>
      </c>
      <c r="DC7" s="50">
        <f t="shared" si="1"/>
        <v>1.1200000000000001</v>
      </c>
      <c r="DD7" s="50">
        <f t="shared" si="1"/>
        <v>1.6099999999999999</v>
      </c>
      <c r="DE7" s="50">
        <f t="shared" si="1"/>
        <v>1.6300000000000001</v>
      </c>
      <c r="DF7" s="50">
        <f t="shared" si="1"/>
        <v>1.5899999999999999</v>
      </c>
      <c r="DG7" s="50">
        <f t="shared" si="1"/>
        <v>2</v>
      </c>
      <c r="DH7" s="50">
        <f t="shared" si="1"/>
        <v>1.9200000000000002</v>
      </c>
      <c r="DI7" s="50">
        <f t="shared" si="1"/>
        <v>1.88</v>
      </c>
      <c r="DJ7" s="50">
        <f t="shared" si="1"/>
        <v>2</v>
      </c>
      <c r="DK7" s="50">
        <f t="shared" si="1"/>
        <v>2.02</v>
      </c>
      <c r="DL7" s="50">
        <f t="shared" si="1"/>
        <v>1.92</v>
      </c>
      <c r="DM7" s="50">
        <f t="shared" si="1"/>
        <v>1.9200000000000002</v>
      </c>
      <c r="DN7" s="50">
        <f t="shared" si="1"/>
        <v>1.94</v>
      </c>
      <c r="DO7" s="50">
        <f t="shared" si="1"/>
        <v>1.7300000000000002</v>
      </c>
      <c r="DP7" s="50">
        <f t="shared" si="1"/>
        <v>1.69</v>
      </c>
      <c r="DQ7" s="50">
        <f t="shared" si="1"/>
        <v>1.5899999999999999</v>
      </c>
      <c r="DR7" s="50">
        <f t="shared" si="1"/>
        <v>1.83</v>
      </c>
      <c r="DS7" s="50">
        <f t="shared" si="1"/>
        <v>1.27</v>
      </c>
      <c r="DT7" s="50">
        <f t="shared" si="1"/>
        <v>1.1099999999999999</v>
      </c>
      <c r="DU7" s="50">
        <f t="shared" si="1"/>
        <v>1.38</v>
      </c>
      <c r="DV7" s="50">
        <f t="shared" si="1"/>
        <v>1.46</v>
      </c>
      <c r="DW7" s="50">
        <f t="shared" si="1"/>
        <v>1.57</v>
      </c>
      <c r="DX7" s="50">
        <f t="shared" si="1"/>
        <v>1.6</v>
      </c>
      <c r="DY7" s="50">
        <f t="shared" si="1"/>
        <v>1.6799999999999997</v>
      </c>
      <c r="DZ7" s="50">
        <f t="shared" si="1"/>
        <v>1.77</v>
      </c>
      <c r="EA7" s="50">
        <f t="shared" ref="EA7:FJ7" si="2">EA8+EA9</f>
        <v>1.9500000000000002</v>
      </c>
      <c r="EB7" s="50">
        <f t="shared" si="2"/>
        <v>2.2399999999999998</v>
      </c>
      <c r="EC7" s="50">
        <f t="shared" si="2"/>
        <v>2.27</v>
      </c>
      <c r="ED7" s="50">
        <f t="shared" si="2"/>
        <v>1.7600000000000002</v>
      </c>
      <c r="EE7" s="50">
        <f t="shared" si="2"/>
        <v>2.08</v>
      </c>
      <c r="EF7" s="50">
        <f t="shared" si="2"/>
        <v>2.4500000000000002</v>
      </c>
      <c r="EG7" s="50">
        <f t="shared" si="2"/>
        <v>2.19</v>
      </c>
      <c r="EH7" s="50">
        <f t="shared" si="2"/>
        <v>2.0199999999999996</v>
      </c>
      <c r="EI7" s="50">
        <f t="shared" si="2"/>
        <v>1.77</v>
      </c>
      <c r="EJ7" s="50">
        <f t="shared" si="2"/>
        <v>2.0300000000000002</v>
      </c>
      <c r="EK7" s="50">
        <f t="shared" si="2"/>
        <v>2.1999999999999997</v>
      </c>
      <c r="EL7" s="50">
        <f t="shared" si="2"/>
        <v>2.5</v>
      </c>
      <c r="EM7" s="50">
        <f t="shared" si="2"/>
        <v>2.67</v>
      </c>
      <c r="EN7" s="50">
        <f t="shared" si="2"/>
        <v>3.3899999999999997</v>
      </c>
      <c r="EO7" s="50">
        <f t="shared" si="2"/>
        <v>3.56</v>
      </c>
      <c r="EP7" s="50">
        <f t="shared" si="2"/>
        <v>4.2299999999999995</v>
      </c>
      <c r="EQ7" s="50">
        <f t="shared" si="2"/>
        <v>4.7699999999999996</v>
      </c>
      <c r="ER7" s="50">
        <f t="shared" si="2"/>
        <v>4.5999999999999996</v>
      </c>
      <c r="ES7" s="50">
        <f t="shared" si="2"/>
        <v>5.38</v>
      </c>
      <c r="ET7" s="50">
        <f t="shared" si="2"/>
        <v>6.3</v>
      </c>
      <c r="EU7" s="50">
        <f t="shared" si="2"/>
        <v>6.07</v>
      </c>
      <c r="EV7" s="50">
        <f t="shared" si="2"/>
        <v>6.51</v>
      </c>
      <c r="EW7" s="50">
        <f t="shared" si="2"/>
        <v>6.63</v>
      </c>
      <c r="EX7" s="50">
        <f t="shared" si="2"/>
        <v>7.14</v>
      </c>
      <c r="EY7" s="50">
        <f t="shared" si="2"/>
        <v>7.46</v>
      </c>
      <c r="EZ7" s="50">
        <f t="shared" si="2"/>
        <v>7.6099999999999994</v>
      </c>
      <c r="FA7" s="50">
        <f t="shared" si="2"/>
        <v>7.6800000000000006</v>
      </c>
      <c r="FB7" s="50">
        <f t="shared" si="2"/>
        <v>7.620000000000001</v>
      </c>
      <c r="FC7" s="50">
        <f t="shared" si="2"/>
        <v>8.7100000000000009</v>
      </c>
      <c r="FD7" s="50">
        <f t="shared" si="2"/>
        <v>9.1300000000000008</v>
      </c>
      <c r="FE7" s="50">
        <f t="shared" si="2"/>
        <v>8.89</v>
      </c>
      <c r="FF7" s="50">
        <f t="shared" si="2"/>
        <v>7.8699999999999992</v>
      </c>
      <c r="FG7" s="50">
        <f t="shared" si="2"/>
        <v>8.2999999999999989</v>
      </c>
      <c r="FH7" s="50">
        <f t="shared" si="2"/>
        <v>8.2799999999999994</v>
      </c>
      <c r="FI7" s="50">
        <f t="shared" si="2"/>
        <v>8.1499999999999986</v>
      </c>
      <c r="FJ7" s="50">
        <f t="shared" si="2"/>
        <v>7.7599999999999989</v>
      </c>
      <c r="FK7" s="50">
        <v>7.8632439847458295</v>
      </c>
      <c r="FL7" s="50">
        <v>7.6600308665986665</v>
      </c>
      <c r="FM7" s="50">
        <v>7.1819487440229501</v>
      </c>
      <c r="FN7" s="50">
        <v>7.7599537308779176</v>
      </c>
      <c r="FO7" s="50">
        <v>7.5833382726580094</v>
      </c>
      <c r="FP7" s="50">
        <v>7.1695070625902799</v>
      </c>
      <c r="FQ7" s="50">
        <v>7.313723375680107</v>
      </c>
      <c r="FR7" s="50">
        <v>8.0011513012228281</v>
      </c>
      <c r="FS7" s="50">
        <v>8.0355995329853318</v>
      </c>
      <c r="FT7" s="50">
        <v>8.1587192012223895</v>
      </c>
      <c r="FU7" s="50">
        <v>8.4867414754073032</v>
      </c>
      <c r="FV7" s="50">
        <v>8.458589584083148</v>
      </c>
      <c r="FW7" s="50">
        <v>8.2191322905256463</v>
      </c>
      <c r="FX7" s="50">
        <v>8.0298750610378455</v>
      </c>
      <c r="FY7" s="50">
        <v>8.5028828500242994</v>
      </c>
      <c r="FZ7" s="50">
        <v>7.6993371049353527</v>
      </c>
      <c r="GA7" s="50">
        <v>7.0023427265876812</v>
      </c>
      <c r="GB7" s="50">
        <v>6.7293634117461272</v>
      </c>
      <c r="GC7" s="50">
        <v>6.5429436505472269</v>
      </c>
      <c r="GD7" s="50">
        <v>6.5933640395423438</v>
      </c>
      <c r="GE7" s="50">
        <v>6.6619349414285089</v>
      </c>
      <c r="GF7" s="50">
        <v>6.391192925937208</v>
      </c>
      <c r="GG7" s="50">
        <v>6.4508025012172308</v>
      </c>
      <c r="GH7" s="50">
        <v>6.1684154646892182</v>
      </c>
      <c r="GI7" s="50">
        <v>6.5251057715961904</v>
      </c>
      <c r="GJ7" s="50">
        <v>6.2992313075030433</v>
      </c>
      <c r="GK7" s="50">
        <v>5.9048571991446792</v>
      </c>
      <c r="GL7" s="50">
        <v>6.1868995683697845</v>
      </c>
      <c r="GM7" s="50">
        <v>6.2463439215252405</v>
      </c>
      <c r="GN7" s="50">
        <v>6.1644635026403583</v>
      </c>
      <c r="GO7" s="50">
        <v>6.2041782826268195</v>
      </c>
      <c r="GP7" s="50">
        <v>6.2623424544002351</v>
      </c>
      <c r="GQ7" s="50">
        <v>6.297610804203571</v>
      </c>
      <c r="GR7" s="50">
        <v>6.2064074944303336</v>
      </c>
      <c r="GS7" s="50">
        <v>5.7324480742163209</v>
      </c>
      <c r="GT7" s="50">
        <v>5.7167440107781333</v>
      </c>
      <c r="GU7" s="50">
        <v>5.579820896784585</v>
      </c>
      <c r="GV7" s="50">
        <v>5.6566762351218243</v>
      </c>
      <c r="GW7" s="50">
        <v>5.7223481199226836</v>
      </c>
      <c r="GX7" s="50">
        <v>5.7679128639337991</v>
      </c>
      <c r="GY7" s="50">
        <v>5.4983886000201441</v>
      </c>
      <c r="GZ7" s="50">
        <v>5.541434468041202</v>
      </c>
      <c r="HA7" s="50">
        <v>5.5958871398906851</v>
      </c>
      <c r="HB7" s="50">
        <v>5.7868440053638164</v>
      </c>
      <c r="HC7" s="50">
        <v>7.0312353012529094</v>
      </c>
      <c r="HD7" s="50">
        <v>8.3372477298150649</v>
      </c>
      <c r="HE7" s="50">
        <v>10.718243165036123</v>
      </c>
      <c r="HF7" s="50">
        <v>11.641536145249793</v>
      </c>
      <c r="HG7" s="50">
        <v>12.528862942290436</v>
      </c>
      <c r="HH7" s="50">
        <v>13.42921291734741</v>
      </c>
      <c r="HI7" s="50">
        <v>13.763943429849919</v>
      </c>
      <c r="HJ7" s="50">
        <v>13.281485860908646</v>
      </c>
      <c r="HK7" s="50">
        <v>13.640818702767563</v>
      </c>
      <c r="HL7" s="50">
        <v>13.634766037880109</v>
      </c>
      <c r="HM7" s="50">
        <v>13.473116882396928</v>
      </c>
      <c r="HN7" s="50">
        <v>12.88092504127623</v>
      </c>
      <c r="HO7" s="50">
        <v>10.932632264949346</v>
      </c>
      <c r="HP7" s="50">
        <v>9.5628156453169844</v>
      </c>
      <c r="HQ7" s="50">
        <v>7.8094194568783974</v>
      </c>
      <c r="HR7" s="50">
        <v>7.3303250213824933</v>
      </c>
      <c r="HS7" s="50">
        <v>6.292356991757031</v>
      </c>
      <c r="HT7" s="50">
        <v>5.5237056414443195</v>
      </c>
      <c r="HU7" s="50">
        <v>5.4027879427545189</v>
      </c>
      <c r="HV7" s="50">
        <f>SUM(HV8:HV9)</f>
        <v>5.478018564767968</v>
      </c>
      <c r="HW7" s="50">
        <f>SUM(HW8:HW9)</f>
        <v>5.1087243892740686</v>
      </c>
      <c r="HX7" s="50">
        <v>4.370556444537252</v>
      </c>
      <c r="HY7" s="50">
        <v>4.2269986125628076</v>
      </c>
      <c r="HZ7" s="50">
        <v>4.0808216476840364</v>
      </c>
      <c r="IA7" s="50">
        <v>4.7892779265775793</v>
      </c>
      <c r="IB7" s="50">
        <v>5.07</v>
      </c>
      <c r="IC7" s="50">
        <v>4.8878055529910167</v>
      </c>
      <c r="ID7" s="50">
        <v>4.3765660917697904</v>
      </c>
      <c r="IE7" s="50">
        <v>4.5845116554617356</v>
      </c>
      <c r="IF7" s="50">
        <v>4.5681110935660252</v>
      </c>
      <c r="IG7" s="50">
        <v>4.2638124978846959</v>
      </c>
      <c r="IH7" s="50">
        <v>4.4808149561325035</v>
      </c>
      <c r="II7" s="50">
        <v>4.5211641626646557</v>
      </c>
      <c r="IJ7" s="50">
        <v>4.7833737138573973</v>
      </c>
      <c r="IK7" s="50">
        <v>5.3027616205117907</v>
      </c>
      <c r="IL7" s="50">
        <v>5.590618097953949</v>
      </c>
      <c r="IM7" s="50">
        <v>5.337401933117949</v>
      </c>
      <c r="IN7" s="50">
        <v>5.6533198386563868</v>
      </c>
      <c r="IO7" s="50">
        <v>5.5406495268560887</v>
      </c>
      <c r="IP7" s="50">
        <v>6.0246154047282445</v>
      </c>
      <c r="IQ7" s="50">
        <v>6.2120227847723157</v>
      </c>
      <c r="IR7" s="50">
        <v>6.5271983374193905</v>
      </c>
      <c r="IS7" s="50">
        <v>6.7688642161908028</v>
      </c>
      <c r="IT7" s="50">
        <v>6.8677570757566713</v>
      </c>
      <c r="IU7" s="50">
        <v>8.0975659789183219</v>
      </c>
      <c r="IV7" s="50">
        <v>8.2831353783793524</v>
      </c>
      <c r="IW7" s="50">
        <v>8.4263505023320224</v>
      </c>
      <c r="IX7" s="50">
        <v>8.3293228958046193</v>
      </c>
      <c r="IY7" s="50">
        <v>8.6262153523932632</v>
      </c>
      <c r="IZ7" s="50">
        <v>8.8056643468480047</v>
      </c>
      <c r="JA7" s="50">
        <v>9.1772470812234328</v>
      </c>
      <c r="JB7" s="50">
        <v>9.2205801382936006</v>
      </c>
      <c r="JC7" s="50">
        <v>9.0076353054341425</v>
      </c>
      <c r="JD7" s="50">
        <v>8.4438156081260054</v>
      </c>
      <c r="JE7" s="50">
        <v>8.6554558912460458</v>
      </c>
      <c r="JF7" s="50">
        <v>8.7464654969798659</v>
      </c>
      <c r="JG7" s="50">
        <v>7.6678834800940248</v>
      </c>
      <c r="JH7" s="50">
        <v>7.2870582422872427</v>
      </c>
      <c r="JI7" s="50">
        <v>7.109991133548581</v>
      </c>
      <c r="JJ7" s="50">
        <v>7.1296094546990272</v>
      </c>
      <c r="JK7" s="50">
        <v>6.950739014856083</v>
      </c>
      <c r="JL7" s="50">
        <v>6.8506265437974045</v>
      </c>
      <c r="JM7" s="50">
        <v>6.5530146212189928</v>
      </c>
      <c r="JN7" s="50">
        <v>7.0836141915009563</v>
      </c>
      <c r="JO7" s="50">
        <v>7.018624654343351</v>
      </c>
      <c r="JP7" s="50">
        <v>7.3429055953061706</v>
      </c>
      <c r="JQ7" s="50">
        <v>7.3304917409657753</v>
      </c>
      <c r="JR7" s="50">
        <v>7.3149649274552448</v>
      </c>
      <c r="JS7" s="50">
        <v>7.4621195104275779</v>
      </c>
      <c r="JT7" s="50">
        <v>7.5469908761859514</v>
      </c>
      <c r="JU7" s="50">
        <v>7.5852899150979427</v>
      </c>
      <c r="JV7" s="50">
        <v>8.4367014406897383</v>
      </c>
      <c r="JW7" s="50">
        <v>8.4400105180530094</v>
      </c>
      <c r="JX7" s="50">
        <v>8.6356447535660088</v>
      </c>
      <c r="JY7" s="50">
        <v>8.9761141192292833</v>
      </c>
    </row>
    <row r="8" spans="1:285" x14ac:dyDescent="0.3">
      <c r="A8" s="49" t="s">
        <v>8</v>
      </c>
      <c r="B8" s="50">
        <v>2.0299999999999998</v>
      </c>
      <c r="C8" s="51">
        <v>1.1399999999999999</v>
      </c>
      <c r="D8" s="52">
        <v>1.38</v>
      </c>
      <c r="E8" s="50">
        <v>1.42</v>
      </c>
      <c r="F8" s="50">
        <v>1.34</v>
      </c>
      <c r="G8" s="50">
        <v>0.93</v>
      </c>
      <c r="H8" s="50">
        <v>1.1200000000000001</v>
      </c>
      <c r="I8" s="50">
        <v>1.67</v>
      </c>
      <c r="J8" s="50">
        <v>1.9</v>
      </c>
      <c r="K8" s="50">
        <v>3.13</v>
      </c>
      <c r="L8" s="50">
        <v>3.25</v>
      </c>
      <c r="M8" s="53">
        <v>3.23</v>
      </c>
      <c r="N8" s="50">
        <v>3.06</v>
      </c>
      <c r="O8" s="51">
        <v>4.3099999999999996</v>
      </c>
      <c r="P8" s="52">
        <v>4.26</v>
      </c>
      <c r="Q8" s="50">
        <v>4.07</v>
      </c>
      <c r="R8" s="50">
        <v>3.98</v>
      </c>
      <c r="S8" s="50">
        <v>4.13</v>
      </c>
      <c r="T8" s="50">
        <v>3.63</v>
      </c>
      <c r="U8" s="50">
        <v>3.05</v>
      </c>
      <c r="V8" s="50">
        <v>2.4300000000000002</v>
      </c>
      <c r="W8" s="50">
        <v>2.16</v>
      </c>
      <c r="X8" s="50">
        <v>2.0699999999999998</v>
      </c>
      <c r="Y8" s="50">
        <v>2.2799999999999998</v>
      </c>
      <c r="Z8" s="50">
        <v>2.29</v>
      </c>
      <c r="AA8" s="51">
        <v>1.68</v>
      </c>
      <c r="AB8" s="52">
        <v>1.66</v>
      </c>
      <c r="AC8" s="50">
        <v>1.98</v>
      </c>
      <c r="AD8" s="50">
        <v>1.99</v>
      </c>
      <c r="AE8" s="50">
        <v>1.78</v>
      </c>
      <c r="AF8" s="50">
        <v>2.13</v>
      </c>
      <c r="AG8" s="50">
        <v>2.4500000000000002</v>
      </c>
      <c r="AH8" s="50">
        <v>2.61</v>
      </c>
      <c r="AI8" s="50">
        <v>2.73</v>
      </c>
      <c r="AJ8" s="50">
        <v>3.13</v>
      </c>
      <c r="AK8" s="50">
        <v>3.19</v>
      </c>
      <c r="AL8" s="50">
        <v>3.38</v>
      </c>
      <c r="AM8" s="51">
        <v>3.41</v>
      </c>
      <c r="AN8" s="52">
        <v>3.72</v>
      </c>
      <c r="AO8" s="50">
        <v>3.63</v>
      </c>
      <c r="AP8" s="50">
        <v>3.77</v>
      </c>
      <c r="AQ8" s="50">
        <v>3.69</v>
      </c>
      <c r="AR8" s="50">
        <v>3.61</v>
      </c>
      <c r="AS8" s="50">
        <v>3.43</v>
      </c>
      <c r="AT8" s="50">
        <v>3.33</v>
      </c>
      <c r="AU8" s="50">
        <v>3.22</v>
      </c>
      <c r="AV8" s="50">
        <v>3.02</v>
      </c>
      <c r="AW8" s="50">
        <v>2.86</v>
      </c>
      <c r="AX8" s="50">
        <v>2.77</v>
      </c>
      <c r="AY8" s="51">
        <v>2.73</v>
      </c>
      <c r="AZ8" s="54">
        <v>2.2599999999999998</v>
      </c>
      <c r="BA8" s="50">
        <v>2.2400000000000002</v>
      </c>
      <c r="BB8" s="50">
        <v>2.2000000000000002</v>
      </c>
      <c r="BC8" s="50">
        <v>2.2799999999999998</v>
      </c>
      <c r="BD8" s="50">
        <v>2.2799999999999998</v>
      </c>
      <c r="BE8" s="50">
        <v>2.2000000000000002</v>
      </c>
      <c r="BF8" s="50">
        <v>2.2200000000000002</v>
      </c>
      <c r="BG8" s="50">
        <v>2.23</v>
      </c>
      <c r="BH8" s="50">
        <v>2.12</v>
      </c>
      <c r="BI8" s="50">
        <v>1.92</v>
      </c>
      <c r="BJ8" s="50">
        <v>1.69</v>
      </c>
      <c r="BK8" s="55">
        <v>1.76</v>
      </c>
      <c r="BL8" s="52">
        <v>1.51</v>
      </c>
      <c r="BM8" s="52">
        <v>1.49</v>
      </c>
      <c r="BN8" s="52">
        <v>1.1599999999999999</v>
      </c>
      <c r="BO8" s="50">
        <v>1.1200000000000001</v>
      </c>
      <c r="BP8" s="50">
        <v>1.04</v>
      </c>
      <c r="BQ8" s="50">
        <v>0.97</v>
      </c>
      <c r="BR8" s="50">
        <v>0.86</v>
      </c>
      <c r="BS8" s="50">
        <v>0.64</v>
      </c>
      <c r="BT8" s="50">
        <v>0.55000000000000004</v>
      </c>
      <c r="BU8" s="50">
        <v>0.14000000000000001</v>
      </c>
      <c r="BV8" s="50">
        <v>0.56999999999999995</v>
      </c>
      <c r="BW8" s="55">
        <v>1.18</v>
      </c>
      <c r="BX8" s="52">
        <v>1.68</v>
      </c>
      <c r="BY8" s="52">
        <v>1.85</v>
      </c>
      <c r="BZ8" s="52">
        <v>2.13</v>
      </c>
      <c r="CA8" s="52">
        <v>2.34</v>
      </c>
      <c r="CB8" s="52">
        <v>2.54</v>
      </c>
      <c r="CC8" s="52">
        <v>2.87</v>
      </c>
      <c r="CD8" s="52">
        <v>3.19</v>
      </c>
      <c r="CE8" s="52">
        <v>3.49</v>
      </c>
      <c r="CF8" s="52">
        <v>4.0599999999999996</v>
      </c>
      <c r="CG8" s="52">
        <v>4.53</v>
      </c>
      <c r="CH8" s="52">
        <v>4.0599999999999996</v>
      </c>
      <c r="CI8" s="55">
        <v>3.28</v>
      </c>
      <c r="CJ8" s="52">
        <v>3.02</v>
      </c>
      <c r="CK8" s="52">
        <v>2.96</v>
      </c>
      <c r="CL8" s="52">
        <v>3.2</v>
      </c>
      <c r="CM8" s="52">
        <v>2.95</v>
      </c>
      <c r="CN8" s="52">
        <v>2.98</v>
      </c>
      <c r="CO8" s="52">
        <v>2.82</v>
      </c>
      <c r="CP8" s="52">
        <v>2.78</v>
      </c>
      <c r="CQ8" s="52">
        <v>2.76</v>
      </c>
      <c r="CR8" s="52">
        <v>1.72</v>
      </c>
      <c r="CS8" s="52">
        <v>1.75</v>
      </c>
      <c r="CT8" s="52">
        <v>1.95</v>
      </c>
      <c r="CU8" s="55">
        <v>1.62</v>
      </c>
      <c r="CV8" s="52">
        <v>1.66</v>
      </c>
      <c r="CW8" s="52">
        <v>1.7</v>
      </c>
      <c r="CX8" s="52">
        <v>1.44</v>
      </c>
      <c r="CY8" s="52">
        <v>1.57</v>
      </c>
      <c r="CZ8" s="52">
        <v>1.56</v>
      </c>
      <c r="DA8" s="52">
        <v>1.53</v>
      </c>
      <c r="DB8" s="52">
        <v>1.36</v>
      </c>
      <c r="DC8" s="52">
        <v>1.55</v>
      </c>
      <c r="DD8" s="52">
        <v>2.0699999999999998</v>
      </c>
      <c r="DE8" s="52">
        <v>2.08</v>
      </c>
      <c r="DF8" s="52">
        <v>2.0699999999999998</v>
      </c>
      <c r="DG8" s="55">
        <v>2.46</v>
      </c>
      <c r="DH8" s="55">
        <v>2.37</v>
      </c>
      <c r="DI8" s="55">
        <v>2.2799999999999998</v>
      </c>
      <c r="DJ8" s="55">
        <v>2.35</v>
      </c>
      <c r="DK8" s="55">
        <v>2.34</v>
      </c>
      <c r="DL8" s="55">
        <v>2.29</v>
      </c>
      <c r="DM8" s="55">
        <v>2.33</v>
      </c>
      <c r="DN8" s="55">
        <v>2.38</v>
      </c>
      <c r="DO8" s="55">
        <v>2.2000000000000002</v>
      </c>
      <c r="DP8" s="55">
        <v>2.17</v>
      </c>
      <c r="DQ8" s="55">
        <v>2.13</v>
      </c>
      <c r="DR8" s="55">
        <v>2.39</v>
      </c>
      <c r="DS8" s="55">
        <v>1.85</v>
      </c>
      <c r="DT8" s="55">
        <v>1.72</v>
      </c>
      <c r="DU8" s="55">
        <v>2.0299999999999998</v>
      </c>
      <c r="DV8" s="55">
        <v>2.13</v>
      </c>
      <c r="DW8" s="55">
        <v>2.27</v>
      </c>
      <c r="DX8" s="55">
        <v>2.29</v>
      </c>
      <c r="DY8" s="55">
        <v>2.36</v>
      </c>
      <c r="DZ8" s="55">
        <v>2.46</v>
      </c>
      <c r="EA8" s="55">
        <v>2.64</v>
      </c>
      <c r="EB8" s="55">
        <v>2.88</v>
      </c>
      <c r="EC8" s="55">
        <v>2.93</v>
      </c>
      <c r="ED8" s="55">
        <v>2.39</v>
      </c>
      <c r="EE8" s="55">
        <v>2.66</v>
      </c>
      <c r="EF8" s="55">
        <v>2.97</v>
      </c>
      <c r="EG8" s="55">
        <v>2.71</v>
      </c>
      <c r="EH8" s="55">
        <v>2.5299999999999998</v>
      </c>
      <c r="EI8" s="55">
        <v>2.25</v>
      </c>
      <c r="EJ8" s="55">
        <v>2.4900000000000002</v>
      </c>
      <c r="EK8" s="55">
        <v>2.63</v>
      </c>
      <c r="EL8" s="55">
        <v>2.91</v>
      </c>
      <c r="EM8" s="55">
        <v>3.05</v>
      </c>
      <c r="EN8" s="55">
        <v>3.8</v>
      </c>
      <c r="EO8" s="55">
        <v>3.94</v>
      </c>
      <c r="EP8" s="55">
        <v>4.5999999999999996</v>
      </c>
      <c r="EQ8" s="55">
        <v>5.17</v>
      </c>
      <c r="ER8" s="55">
        <v>5.05</v>
      </c>
      <c r="ES8" s="55">
        <v>5.85</v>
      </c>
      <c r="ET8" s="55">
        <v>6.83</v>
      </c>
      <c r="EU8" s="55">
        <v>6.63</v>
      </c>
      <c r="EV8" s="55">
        <v>7.03</v>
      </c>
      <c r="EW8" s="55">
        <v>7.14</v>
      </c>
      <c r="EX8" s="55">
        <v>7.64</v>
      </c>
      <c r="EY8" s="55">
        <v>7.96</v>
      </c>
      <c r="EZ8" s="55">
        <v>8.17</v>
      </c>
      <c r="FA8" s="55">
        <v>8.2100000000000009</v>
      </c>
      <c r="FB8" s="55">
        <v>8.1300000000000008</v>
      </c>
      <c r="FC8" s="55">
        <v>9.2200000000000006</v>
      </c>
      <c r="FD8" s="55">
        <v>9.64</v>
      </c>
      <c r="FE8" s="55">
        <v>9.41</v>
      </c>
      <c r="FF8" s="55">
        <v>8.36</v>
      </c>
      <c r="FG8" s="55">
        <v>8.7799999999999994</v>
      </c>
      <c r="FH8" s="55">
        <v>8.75</v>
      </c>
      <c r="FI8" s="55">
        <v>8.61</v>
      </c>
      <c r="FJ8" s="55">
        <v>8.1999999999999993</v>
      </c>
      <c r="FK8" s="55">
        <v>8.2537237672702624</v>
      </c>
      <c r="FL8" s="55">
        <v>7.9259148961928299</v>
      </c>
      <c r="FM8" s="55">
        <v>7.3593271074749538</v>
      </c>
      <c r="FN8" s="55">
        <v>7.8937383189345676</v>
      </c>
      <c r="FO8" s="55">
        <v>7.6450585794840862</v>
      </c>
      <c r="FP8" s="55">
        <v>7.1420381816507073</v>
      </c>
      <c r="FQ8" s="55">
        <v>7.2646371591550736</v>
      </c>
      <c r="FR8" s="55">
        <v>7.9908602541921256</v>
      </c>
      <c r="FS8" s="55">
        <v>8.0595181403762499</v>
      </c>
      <c r="FT8" s="55">
        <v>8.2541290008427843</v>
      </c>
      <c r="FU8" s="55">
        <v>8.6241898783614026</v>
      </c>
      <c r="FV8" s="55">
        <v>8.6031463124007992</v>
      </c>
      <c r="FW8" s="55">
        <v>8.4656710618483579</v>
      </c>
      <c r="FX8" s="55">
        <v>8.3564800967037716</v>
      </c>
      <c r="FY8" s="55">
        <v>8.9683401036414896</v>
      </c>
      <c r="FZ8" s="55">
        <v>8.271753022740441</v>
      </c>
      <c r="GA8" s="55">
        <v>7.6808371295249245</v>
      </c>
      <c r="GB8" s="55">
        <v>7.5042094800028476</v>
      </c>
      <c r="GC8" s="55">
        <v>7.3507462220506348</v>
      </c>
      <c r="GD8" s="55">
        <v>7.4230479578624333</v>
      </c>
      <c r="GE8" s="55">
        <v>7.5156712064251883</v>
      </c>
      <c r="GF8" s="55">
        <v>7.3243311450644191</v>
      </c>
      <c r="GG8" s="55">
        <v>7.4772867242453884</v>
      </c>
      <c r="GH8" s="55">
        <v>7.2659252319051824</v>
      </c>
      <c r="GI8" s="55">
        <v>7.6930518816110354</v>
      </c>
      <c r="GJ8" s="55">
        <v>7.4947951931266683</v>
      </c>
      <c r="GK8" s="55">
        <v>7.0466488272268073</v>
      </c>
      <c r="GL8" s="55">
        <v>7.3527192058773148</v>
      </c>
      <c r="GM8" s="55">
        <v>7.3361038781611807</v>
      </c>
      <c r="GN8" s="55">
        <v>7.151053916353316</v>
      </c>
      <c r="GO8" s="55">
        <v>7.2678746493780366</v>
      </c>
      <c r="GP8" s="55">
        <v>7.3160418105204936</v>
      </c>
      <c r="GQ8" s="55">
        <v>7.3091021065308039</v>
      </c>
      <c r="GR8" s="55">
        <v>7.0805311228605214</v>
      </c>
      <c r="GS8" s="55">
        <v>6.5247384574133216</v>
      </c>
      <c r="GT8" s="55">
        <v>6.4741434600054282</v>
      </c>
      <c r="GU8" s="55">
        <v>5.8689287652975146</v>
      </c>
      <c r="GV8" s="55">
        <v>5.8489693411507711</v>
      </c>
      <c r="GW8" s="55">
        <v>6.0150432999636729</v>
      </c>
      <c r="GX8" s="55">
        <v>5.837757033397633</v>
      </c>
      <c r="GY8" s="55">
        <v>5.6913632146455786</v>
      </c>
      <c r="GZ8" s="55">
        <v>5.6454653986769978</v>
      </c>
      <c r="HA8" s="55">
        <v>5.464806517048423</v>
      </c>
      <c r="HB8" s="55">
        <v>5.1860685825403419</v>
      </c>
      <c r="HC8" s="55">
        <v>6.355115394093926</v>
      </c>
      <c r="HD8" s="55">
        <v>7.7779944606625531</v>
      </c>
      <c r="HE8" s="55">
        <v>10.135785328411682</v>
      </c>
      <c r="HF8" s="55">
        <v>11.324533594911433</v>
      </c>
      <c r="HG8" s="55">
        <v>12.412921745658888</v>
      </c>
      <c r="HH8" s="55">
        <v>13.218386662924827</v>
      </c>
      <c r="HI8" s="55">
        <v>13.432304789641112</v>
      </c>
      <c r="HJ8" s="55">
        <v>13.469400545231244</v>
      </c>
      <c r="HK8" s="55">
        <v>13.882775559166872</v>
      </c>
      <c r="HL8" s="55">
        <v>13.771061067863624</v>
      </c>
      <c r="HM8" s="55">
        <v>13.66486467727705</v>
      </c>
      <c r="HN8" s="55">
        <v>13.281370168488596</v>
      </c>
      <c r="HO8" s="55">
        <v>11.756144615488678</v>
      </c>
      <c r="HP8" s="55">
        <v>10.386569108251789</v>
      </c>
      <c r="HQ8" s="55">
        <v>8.8731954219016469</v>
      </c>
      <c r="HR8" s="55">
        <v>8.0079522585421703</v>
      </c>
      <c r="HS8" s="55">
        <v>6.936138542213464</v>
      </c>
      <c r="HT8" s="55">
        <v>6.0765416877564489</v>
      </c>
      <c r="HU8" s="55">
        <v>5.8002707366063619</v>
      </c>
      <c r="HV8" s="55">
        <v>5.5246458621207513</v>
      </c>
      <c r="HW8" s="55">
        <v>4.9372528928773205</v>
      </c>
      <c r="HX8" s="55">
        <v>4.6557049434548201</v>
      </c>
      <c r="HY8" s="55">
        <v>4.789100734534574</v>
      </c>
      <c r="HZ8" s="55">
        <v>5.1336348949398669</v>
      </c>
      <c r="IA8" s="55">
        <v>5.1930660292478361</v>
      </c>
      <c r="IB8" s="55">
        <v>5.54</v>
      </c>
      <c r="IC8" s="55">
        <v>4.5886318765021583</v>
      </c>
      <c r="ID8" s="55">
        <v>4.0941110729312644</v>
      </c>
      <c r="IE8" s="55">
        <v>4.4011708392874835</v>
      </c>
      <c r="IF8" s="55">
        <v>4.181659441842756</v>
      </c>
      <c r="IG8" s="55">
        <v>4.0540188620671289</v>
      </c>
      <c r="IH8" s="55">
        <v>4.2685915333915387</v>
      </c>
      <c r="II8" s="55">
        <v>4.3467681726798739</v>
      </c>
      <c r="IJ8" s="55">
        <v>4.3888968929402035</v>
      </c>
      <c r="IK8" s="55">
        <v>4.5488312707900853</v>
      </c>
      <c r="IL8" s="55">
        <v>4.5401192617879129</v>
      </c>
      <c r="IM8" s="55">
        <v>4.5935097537398013</v>
      </c>
      <c r="IN8" s="55">
        <v>4.5818983763321901</v>
      </c>
      <c r="IO8" s="55">
        <v>5.0165874200582268</v>
      </c>
      <c r="IP8" s="55">
        <v>5.5837705402641351</v>
      </c>
      <c r="IQ8" s="55">
        <v>5.542308999045793</v>
      </c>
      <c r="IR8" s="55">
        <v>5.9282894443186427</v>
      </c>
      <c r="IS8" s="55">
        <v>6.040685609314429</v>
      </c>
      <c r="IT8" s="55">
        <v>6.2406475339131475</v>
      </c>
      <c r="IU8" s="55">
        <v>7.4944396041163222</v>
      </c>
      <c r="IV8" s="55">
        <v>7.4928467497272226</v>
      </c>
      <c r="IW8" s="55">
        <v>7.716390647236107</v>
      </c>
      <c r="IX8" s="55">
        <v>7.5405992054948401</v>
      </c>
      <c r="IY8" s="55">
        <v>7.6249768560377333</v>
      </c>
      <c r="IZ8" s="55">
        <v>7.8401660248796468</v>
      </c>
      <c r="JA8" s="55">
        <v>7.840587708895411</v>
      </c>
      <c r="JB8" s="55">
        <v>7.7154185154588477</v>
      </c>
      <c r="JC8" s="55">
        <v>7.6675909097562087</v>
      </c>
      <c r="JD8" s="55">
        <v>7.4622718661707399</v>
      </c>
      <c r="JE8" s="55">
        <v>7.4556849437617689</v>
      </c>
      <c r="JF8" s="55">
        <v>7.2279008655975616</v>
      </c>
      <c r="JG8" s="55">
        <v>5.8963416845032066</v>
      </c>
      <c r="JH8" s="55">
        <v>5.9336618324585375</v>
      </c>
      <c r="JI8" s="55">
        <v>5.8241735742695244</v>
      </c>
      <c r="JJ8" s="55">
        <v>5.9379099426698883</v>
      </c>
      <c r="JK8" s="55">
        <v>5.9701589811904885</v>
      </c>
      <c r="JL8" s="55">
        <v>5.9276935018075854</v>
      </c>
      <c r="JM8" s="55">
        <v>5.9950276236120859</v>
      </c>
      <c r="JN8" s="55">
        <v>6.527763564934733</v>
      </c>
      <c r="JO8" s="55">
        <v>6.5787539916902036</v>
      </c>
      <c r="JP8" s="55">
        <v>6.8133183460034381</v>
      </c>
      <c r="JQ8" s="55">
        <v>6.9310640663859671</v>
      </c>
      <c r="JR8" s="55">
        <v>7.0811392366525849</v>
      </c>
      <c r="JS8" s="55">
        <v>7.265249981013902</v>
      </c>
      <c r="JT8" s="55">
        <v>7.3107217966247457</v>
      </c>
      <c r="JU8" s="55">
        <v>7.3138720542196678</v>
      </c>
      <c r="JV8" s="55">
        <v>8.012367264313502</v>
      </c>
      <c r="JW8" s="55">
        <v>8.0839624142499034</v>
      </c>
      <c r="JX8" s="55">
        <v>8.265142950771283</v>
      </c>
      <c r="JY8" s="55">
        <v>8.3557763576706119</v>
      </c>
    </row>
    <row r="9" spans="1:285" x14ac:dyDescent="0.3">
      <c r="A9" s="49" t="s">
        <v>10</v>
      </c>
      <c r="B9" s="50">
        <v>-0.85</v>
      </c>
      <c r="C9" s="51">
        <v>-0.46</v>
      </c>
      <c r="D9" s="52">
        <v>-0.27</v>
      </c>
      <c r="E9" s="50">
        <v>-0.41</v>
      </c>
      <c r="F9" s="50">
        <v>-0.23</v>
      </c>
      <c r="G9" s="50">
        <v>-0.23</v>
      </c>
      <c r="H9" s="50">
        <v>-0.16</v>
      </c>
      <c r="I9" s="50">
        <v>-0.12</v>
      </c>
      <c r="J9" s="50">
        <v>0.76</v>
      </c>
      <c r="K9" s="50">
        <v>-0.48</v>
      </c>
      <c r="L9" s="50">
        <v>0.14000000000000001</v>
      </c>
      <c r="M9" s="53">
        <v>-0.26</v>
      </c>
      <c r="N9" s="50">
        <v>0.2</v>
      </c>
      <c r="O9" s="51">
        <v>-0.69</v>
      </c>
      <c r="P9" s="52">
        <v>-0.93</v>
      </c>
      <c r="Q9" s="50">
        <v>-0.82</v>
      </c>
      <c r="R9" s="50">
        <v>-1.02</v>
      </c>
      <c r="S9" s="50">
        <v>-0.92</v>
      </c>
      <c r="T9" s="50">
        <v>-0.79</v>
      </c>
      <c r="U9" s="50">
        <v>-0.67</v>
      </c>
      <c r="V9" s="50">
        <v>-0.49</v>
      </c>
      <c r="W9" s="50">
        <v>-0.51</v>
      </c>
      <c r="X9" s="50">
        <v>-0.57999999999999996</v>
      </c>
      <c r="Y9" s="50">
        <v>-0.68</v>
      </c>
      <c r="Z9" s="50">
        <v>-0.72</v>
      </c>
      <c r="AA9" s="51">
        <v>-0.3</v>
      </c>
      <c r="AB9" s="52">
        <v>-0.26</v>
      </c>
      <c r="AC9" s="50">
        <v>-0.36</v>
      </c>
      <c r="AD9" s="50">
        <v>-0.25</v>
      </c>
      <c r="AE9" s="50">
        <v>-0.25</v>
      </c>
      <c r="AF9" s="50">
        <v>-0.2</v>
      </c>
      <c r="AG9" s="50">
        <v>-0.16</v>
      </c>
      <c r="AH9" s="50">
        <v>-0.18</v>
      </c>
      <c r="AI9" s="50">
        <v>-0.13</v>
      </c>
      <c r="AJ9" s="50">
        <v>-0.04</v>
      </c>
      <c r="AK9" s="50">
        <v>-0.06</v>
      </c>
      <c r="AL9" s="50">
        <v>-0.06</v>
      </c>
      <c r="AM9" s="51">
        <v>-0.04</v>
      </c>
      <c r="AN9" s="52">
        <v>0.15</v>
      </c>
      <c r="AO9" s="50">
        <v>0.24</v>
      </c>
      <c r="AP9" s="50">
        <v>0.19</v>
      </c>
      <c r="AQ9" s="50">
        <v>0.34</v>
      </c>
      <c r="AR9" s="50">
        <v>0.05</v>
      </c>
      <c r="AS9" s="50">
        <v>0.19</v>
      </c>
      <c r="AT9" s="50">
        <v>0.26</v>
      </c>
      <c r="AU9" s="50">
        <v>0.26</v>
      </c>
      <c r="AV9" s="50">
        <v>0.24</v>
      </c>
      <c r="AW9" s="50">
        <v>0.28000000000000003</v>
      </c>
      <c r="AX9" s="50">
        <v>0.27</v>
      </c>
      <c r="AY9" s="51">
        <v>0.36</v>
      </c>
      <c r="AZ9" s="54">
        <v>0.24</v>
      </c>
      <c r="BA9" s="50">
        <v>0.17</v>
      </c>
      <c r="BB9" s="50">
        <v>0.28000000000000003</v>
      </c>
      <c r="BC9" s="50">
        <v>0.14000000000000001</v>
      </c>
      <c r="BD9" s="50">
        <v>0.46</v>
      </c>
      <c r="BE9" s="50">
        <v>0.31</v>
      </c>
      <c r="BF9" s="50">
        <v>0.3</v>
      </c>
      <c r="BG9" s="50">
        <v>0.19</v>
      </c>
      <c r="BH9" s="50">
        <v>0.33</v>
      </c>
      <c r="BI9" s="50">
        <v>0.43</v>
      </c>
      <c r="BJ9" s="50">
        <v>0.43</v>
      </c>
      <c r="BK9" s="55">
        <v>0.43</v>
      </c>
      <c r="BL9" s="52">
        <v>0.31</v>
      </c>
      <c r="BM9" s="52">
        <v>0.36</v>
      </c>
      <c r="BN9" s="52">
        <v>0.27</v>
      </c>
      <c r="BO9" s="50">
        <v>0.22</v>
      </c>
      <c r="BP9" s="50">
        <v>0.14000000000000001</v>
      </c>
      <c r="BQ9" s="50">
        <v>0.14000000000000001</v>
      </c>
      <c r="BR9" s="50">
        <v>0.06</v>
      </c>
      <c r="BS9" s="50">
        <v>0.09</v>
      </c>
      <c r="BT9" s="50">
        <v>-0.16</v>
      </c>
      <c r="BU9" s="50">
        <v>-0.14000000000000001</v>
      </c>
      <c r="BV9" s="50">
        <v>-0.39</v>
      </c>
      <c r="BW9" s="55">
        <v>-0.38</v>
      </c>
      <c r="BX9" s="52">
        <v>-0.25</v>
      </c>
      <c r="BY9" s="52">
        <v>-0.41</v>
      </c>
      <c r="BZ9" s="52">
        <v>-0.36</v>
      </c>
      <c r="CA9" s="52">
        <v>-0.27</v>
      </c>
      <c r="CB9" s="52">
        <v>-0.3</v>
      </c>
      <c r="CC9" s="52">
        <v>-0.3</v>
      </c>
      <c r="CD9" s="52">
        <v>-0.28000000000000003</v>
      </c>
      <c r="CE9" s="52">
        <v>-0.25</v>
      </c>
      <c r="CF9" s="52">
        <v>-0.12</v>
      </c>
      <c r="CG9" s="52">
        <v>-0.27</v>
      </c>
      <c r="CH9" s="52">
        <v>-0.03</v>
      </c>
      <c r="CI9" s="55">
        <v>-0.06</v>
      </c>
      <c r="CJ9" s="52">
        <v>-0.17</v>
      </c>
      <c r="CK9" s="52">
        <v>-0.1</v>
      </c>
      <c r="CL9" s="52">
        <v>-0.16</v>
      </c>
      <c r="CM9" s="52">
        <v>-0.25</v>
      </c>
      <c r="CN9" s="52">
        <v>-0.28000000000000003</v>
      </c>
      <c r="CO9" s="52">
        <v>-0.31</v>
      </c>
      <c r="CP9" s="52">
        <v>-0.32</v>
      </c>
      <c r="CQ9" s="52">
        <v>-0.33</v>
      </c>
      <c r="CR9" s="52">
        <v>-0.35</v>
      </c>
      <c r="CS9" s="52">
        <v>-0.35</v>
      </c>
      <c r="CT9" s="52">
        <v>-0.37</v>
      </c>
      <c r="CU9" s="55">
        <v>-0.44</v>
      </c>
      <c r="CV9" s="52">
        <v>-0.42</v>
      </c>
      <c r="CW9" s="52">
        <v>-0.45</v>
      </c>
      <c r="CX9" s="52">
        <v>-0.47</v>
      </c>
      <c r="CY9" s="52">
        <v>-0.46</v>
      </c>
      <c r="CZ9" s="52">
        <v>-0.45</v>
      </c>
      <c r="DA9" s="52">
        <v>-0.43</v>
      </c>
      <c r="DB9" s="52">
        <v>-0.42</v>
      </c>
      <c r="DC9" s="52">
        <v>-0.43</v>
      </c>
      <c r="DD9" s="52">
        <v>-0.46</v>
      </c>
      <c r="DE9" s="52">
        <v>-0.45</v>
      </c>
      <c r="DF9" s="52">
        <v>-0.48</v>
      </c>
      <c r="DG9" s="55">
        <v>-0.46</v>
      </c>
      <c r="DH9" s="55">
        <v>-0.45</v>
      </c>
      <c r="DI9" s="55">
        <v>-0.4</v>
      </c>
      <c r="DJ9" s="55">
        <v>-0.35</v>
      </c>
      <c r="DK9" s="55">
        <v>-0.32</v>
      </c>
      <c r="DL9" s="55">
        <v>-0.37</v>
      </c>
      <c r="DM9" s="55">
        <v>-0.41</v>
      </c>
      <c r="DN9" s="55">
        <v>-0.44</v>
      </c>
      <c r="DO9" s="55">
        <v>-0.47</v>
      </c>
      <c r="DP9" s="55">
        <v>-0.48</v>
      </c>
      <c r="DQ9" s="55">
        <v>-0.54</v>
      </c>
      <c r="DR9" s="55">
        <v>-0.56000000000000005</v>
      </c>
      <c r="DS9" s="55">
        <v>-0.57999999999999996</v>
      </c>
      <c r="DT9" s="55">
        <v>-0.61</v>
      </c>
      <c r="DU9" s="55">
        <v>-0.65</v>
      </c>
      <c r="DV9" s="55">
        <v>-0.67</v>
      </c>
      <c r="DW9" s="55">
        <v>-0.7</v>
      </c>
      <c r="DX9" s="55">
        <v>-0.69</v>
      </c>
      <c r="DY9" s="55">
        <v>-0.68</v>
      </c>
      <c r="DZ9" s="55">
        <v>-0.69</v>
      </c>
      <c r="EA9" s="55">
        <v>-0.69</v>
      </c>
      <c r="EB9" s="55">
        <v>-0.64</v>
      </c>
      <c r="EC9" s="55">
        <v>-0.66</v>
      </c>
      <c r="ED9" s="55">
        <v>-0.63</v>
      </c>
      <c r="EE9" s="55">
        <v>-0.57999999999999996</v>
      </c>
      <c r="EF9" s="55">
        <v>-0.52</v>
      </c>
      <c r="EG9" s="55">
        <v>-0.52</v>
      </c>
      <c r="EH9" s="55">
        <v>-0.51</v>
      </c>
      <c r="EI9" s="55">
        <v>-0.48</v>
      </c>
      <c r="EJ9" s="55">
        <v>-0.46</v>
      </c>
      <c r="EK9" s="55">
        <v>-0.43</v>
      </c>
      <c r="EL9" s="55">
        <v>-0.41</v>
      </c>
      <c r="EM9" s="55">
        <v>-0.38</v>
      </c>
      <c r="EN9" s="55">
        <v>-0.41</v>
      </c>
      <c r="EO9" s="55">
        <v>-0.38</v>
      </c>
      <c r="EP9" s="55">
        <v>-0.37</v>
      </c>
      <c r="EQ9" s="55">
        <v>-0.4</v>
      </c>
      <c r="ER9" s="55">
        <v>-0.45</v>
      </c>
      <c r="ES9" s="55">
        <v>-0.47</v>
      </c>
      <c r="ET9" s="55">
        <v>-0.53</v>
      </c>
      <c r="EU9" s="55">
        <v>-0.56000000000000005</v>
      </c>
      <c r="EV9" s="55">
        <v>-0.52</v>
      </c>
      <c r="EW9" s="55">
        <v>-0.51</v>
      </c>
      <c r="EX9" s="55">
        <v>-0.5</v>
      </c>
      <c r="EY9" s="55">
        <v>-0.5</v>
      </c>
      <c r="EZ9" s="55">
        <v>-0.56000000000000005</v>
      </c>
      <c r="FA9" s="55">
        <v>-0.53</v>
      </c>
      <c r="FB9" s="55">
        <v>-0.51</v>
      </c>
      <c r="FC9" s="55">
        <v>-0.51</v>
      </c>
      <c r="FD9" s="55">
        <v>-0.51</v>
      </c>
      <c r="FE9" s="55">
        <v>-0.52</v>
      </c>
      <c r="FF9" s="55">
        <v>-0.49</v>
      </c>
      <c r="FG9" s="55">
        <v>-0.48</v>
      </c>
      <c r="FH9" s="55">
        <v>-0.47</v>
      </c>
      <c r="FI9" s="55">
        <v>-0.46</v>
      </c>
      <c r="FJ9" s="55">
        <v>-0.44</v>
      </c>
      <c r="FK9" s="55">
        <v>-0.39047978252443249</v>
      </c>
      <c r="FL9" s="55">
        <v>-0.26588402959416368</v>
      </c>
      <c r="FM9" s="55">
        <v>-0.1773783634520032</v>
      </c>
      <c r="FN9" s="55">
        <v>-0.13378458805664956</v>
      </c>
      <c r="FO9" s="55">
        <v>-6.1720306826076668E-2</v>
      </c>
      <c r="FP9" s="55">
        <v>2.7468880939572903E-2</v>
      </c>
      <c r="FQ9" s="55">
        <v>4.9086216525033102E-2</v>
      </c>
      <c r="FR9" s="55">
        <v>1.0291047030701781E-2</v>
      </c>
      <c r="FS9" s="55">
        <v>-2.3918607390917928E-2</v>
      </c>
      <c r="FT9" s="55">
        <v>-9.5409799620394684E-2</v>
      </c>
      <c r="FU9" s="55">
        <v>-0.13744840295409888</v>
      </c>
      <c r="FV9" s="55">
        <v>-0.14455672831765073</v>
      </c>
      <c r="FW9" s="55">
        <v>-0.24653877132271165</v>
      </c>
      <c r="FX9" s="55">
        <v>-0.32660503566592541</v>
      </c>
      <c r="FY9" s="55">
        <v>-0.46545725361718976</v>
      </c>
      <c r="FZ9" s="55">
        <v>-0.57241591780508794</v>
      </c>
      <c r="GA9" s="55">
        <v>-0.67849440293724361</v>
      </c>
      <c r="GB9" s="55">
        <v>-0.77484606825672042</v>
      </c>
      <c r="GC9" s="55">
        <v>-0.80780257150340784</v>
      </c>
      <c r="GD9" s="55">
        <v>-0.82968391832008925</v>
      </c>
      <c r="GE9" s="55">
        <v>-0.85373626499667932</v>
      </c>
      <c r="GF9" s="55">
        <v>-0.93313821912721151</v>
      </c>
      <c r="GG9" s="55">
        <v>-1.0264842230281574</v>
      </c>
      <c r="GH9" s="55">
        <v>-1.0975097672159639</v>
      </c>
      <c r="GI9" s="55">
        <v>-1.1679461100148449</v>
      </c>
      <c r="GJ9" s="55">
        <v>-1.195563885623625</v>
      </c>
      <c r="GK9" s="55">
        <v>-1.1417916280821279</v>
      </c>
      <c r="GL9" s="55">
        <v>-1.16581963750753</v>
      </c>
      <c r="GM9" s="55">
        <v>-1.0897599566359404</v>
      </c>
      <c r="GN9" s="55">
        <v>-0.98659041371295764</v>
      </c>
      <c r="GO9" s="55">
        <v>-1.0636963667512174</v>
      </c>
      <c r="GP9" s="55">
        <v>-1.053699356120259</v>
      </c>
      <c r="GQ9" s="55">
        <v>-1.0114913023272327</v>
      </c>
      <c r="GR9" s="55">
        <v>-0.8741236284301882</v>
      </c>
      <c r="GS9" s="55">
        <v>-0.79229038319700051</v>
      </c>
      <c r="GT9" s="55">
        <v>-0.75739944922729507</v>
      </c>
      <c r="GU9" s="55">
        <v>-0.28910786851292969</v>
      </c>
      <c r="GV9" s="55">
        <v>-0.19229310602894659</v>
      </c>
      <c r="GW9" s="55">
        <v>-0.29269518004098921</v>
      </c>
      <c r="GX9" s="55">
        <v>-6.9844169463833622E-2</v>
      </c>
      <c r="GY9" s="55">
        <v>-0.1929746146254343</v>
      </c>
      <c r="GZ9" s="55">
        <v>-0.10403093063579552</v>
      </c>
      <c r="HA9" s="55">
        <v>0.13108062284226174</v>
      </c>
      <c r="HB9" s="55">
        <v>0.60077542282347463</v>
      </c>
      <c r="HC9" s="55">
        <v>0.67611990715898329</v>
      </c>
      <c r="HD9" s="55">
        <v>0.55925326915251139</v>
      </c>
      <c r="HE9" s="55">
        <v>0.58245783662444073</v>
      </c>
      <c r="HF9" s="55">
        <v>0.31700255033836028</v>
      </c>
      <c r="HG9" s="55">
        <v>0.11594119663154805</v>
      </c>
      <c r="HH9" s="55">
        <v>0.21082625442258415</v>
      </c>
      <c r="HI9" s="55">
        <v>0.33163864020880685</v>
      </c>
      <c r="HJ9" s="55">
        <v>-0.18791468432259767</v>
      </c>
      <c r="HK9" s="55">
        <v>-0.24195685639930969</v>
      </c>
      <c r="HL9" s="55">
        <v>-0.13629502998351409</v>
      </c>
      <c r="HM9" s="55">
        <v>-0.19174779488012239</v>
      </c>
      <c r="HN9" s="55">
        <v>-0.40044512721236691</v>
      </c>
      <c r="HO9" s="55">
        <v>-0.82351235053933247</v>
      </c>
      <c r="HP9" s="55">
        <v>-0.82375346293480489</v>
      </c>
      <c r="HQ9" s="55">
        <v>-1.0637759650232494</v>
      </c>
      <c r="HR9" s="55">
        <v>-0.67762723715967699</v>
      </c>
      <c r="HS9" s="55">
        <v>-0.64378155045643315</v>
      </c>
      <c r="HT9" s="55">
        <v>-0.5528360463121289</v>
      </c>
      <c r="HU9" s="55">
        <v>-0.39748279385184332</v>
      </c>
      <c r="HV9" s="55">
        <v>-4.6627297352783099E-2</v>
      </c>
      <c r="HW9" s="55">
        <v>0.17147149639674844</v>
      </c>
      <c r="HX9" s="55">
        <v>-0.28514849891756855</v>
      </c>
      <c r="HY9" s="55">
        <v>-0.56210212197176601</v>
      </c>
      <c r="HZ9" s="55">
        <v>-1.05281324725583</v>
      </c>
      <c r="IA9" s="55">
        <v>-0.40378810267025683</v>
      </c>
      <c r="IB9" s="55">
        <v>-0.47</v>
      </c>
      <c r="IC9" s="55">
        <v>0.29917367648885879</v>
      </c>
      <c r="ID9" s="55">
        <v>0.2824550188385262</v>
      </c>
      <c r="IE9" s="55">
        <v>0.18334081617425199</v>
      </c>
      <c r="IF9" s="55">
        <v>0.38645165172326901</v>
      </c>
      <c r="IG9" s="55">
        <v>0.20979363581756705</v>
      </c>
      <c r="IH9" s="55">
        <v>0.21222342274096503</v>
      </c>
      <c r="II9" s="55">
        <v>0.17439598998478159</v>
      </c>
      <c r="IJ9" s="55">
        <v>0.3944768209171936</v>
      </c>
      <c r="IK9" s="55">
        <v>0.75393034972170558</v>
      </c>
      <c r="IL9" s="55">
        <v>1.0504988361660363</v>
      </c>
      <c r="IM9" s="55">
        <v>0.74389217937814733</v>
      </c>
      <c r="IN9" s="55">
        <v>1.0714214623241969</v>
      </c>
      <c r="IO9" s="55">
        <v>0.52406210679786214</v>
      </c>
      <c r="IP9" s="55">
        <v>0.44084486446410964</v>
      </c>
      <c r="IQ9" s="55">
        <v>0.66971378572652307</v>
      </c>
      <c r="IR9" s="55">
        <v>0.59890889310074757</v>
      </c>
      <c r="IS9" s="55">
        <v>0.72817860687637403</v>
      </c>
      <c r="IT9" s="55">
        <v>0.6271095418435233</v>
      </c>
      <c r="IU9" s="55">
        <v>0.6031263748020006</v>
      </c>
      <c r="IV9" s="55">
        <v>0.7902886286521289</v>
      </c>
      <c r="IW9" s="55">
        <v>0.70995985509591542</v>
      </c>
      <c r="IX9" s="55">
        <v>0.78872369030977985</v>
      </c>
      <c r="IY9" s="55">
        <v>1.001238496355529</v>
      </c>
      <c r="IZ9" s="55">
        <v>0.96549832196835772</v>
      </c>
      <c r="JA9" s="55">
        <v>1.3366593723280218</v>
      </c>
      <c r="JB9" s="55">
        <v>1.5051616228347526</v>
      </c>
      <c r="JC9" s="55">
        <v>1.3400443956779333</v>
      </c>
      <c r="JD9" s="55">
        <v>0.98154374195526584</v>
      </c>
      <c r="JE9" s="55">
        <v>1.1997709474842759</v>
      </c>
      <c r="JF9" s="55">
        <v>1.5185646313823051</v>
      </c>
      <c r="JG9" s="55">
        <v>1.7715417955908177</v>
      </c>
      <c r="JH9" s="55">
        <v>1.3533964098287055</v>
      </c>
      <c r="JI9" s="55">
        <v>1.2858175592790571</v>
      </c>
      <c r="JJ9" s="55">
        <v>1.1916995120291394</v>
      </c>
      <c r="JK9" s="55">
        <v>0.98058003366559443</v>
      </c>
      <c r="JL9" s="55">
        <v>0.92293304198981951</v>
      </c>
      <c r="JM9" s="55">
        <v>0.55798699760690673</v>
      </c>
      <c r="JN9" s="55">
        <v>0.55585062656622297</v>
      </c>
      <c r="JO9" s="55">
        <v>0.43987066265314739</v>
      </c>
      <c r="JP9" s="55">
        <v>0.52958724930273204</v>
      </c>
      <c r="JQ9" s="55">
        <v>0.39942767457980821</v>
      </c>
      <c r="JR9" s="55">
        <v>0.23382569080266014</v>
      </c>
      <c r="JS9" s="55">
        <v>0.196869529413676</v>
      </c>
      <c r="JT9" s="55">
        <v>0.23626907956120538</v>
      </c>
      <c r="JU9" s="55">
        <v>0.2714178608782753</v>
      </c>
      <c r="JV9" s="55">
        <v>0.42433417637623688</v>
      </c>
      <c r="JW9" s="55">
        <v>0.35604810380310536</v>
      </c>
      <c r="JX9" s="55">
        <v>0.37050180279472666</v>
      </c>
      <c r="JY9" s="55">
        <v>0.62033776155867071</v>
      </c>
    </row>
    <row r="10" spans="1:285" x14ac:dyDescent="0.3">
      <c r="A10" s="49" t="s">
        <v>11</v>
      </c>
      <c r="B10" s="50">
        <v>2.46</v>
      </c>
      <c r="C10" s="51">
        <v>3.46</v>
      </c>
      <c r="D10" s="52">
        <v>3.58</v>
      </c>
      <c r="E10" s="50">
        <v>3.83</v>
      </c>
      <c r="F10" s="50">
        <v>3.95</v>
      </c>
      <c r="G10" s="50">
        <v>4.0599999999999996</v>
      </c>
      <c r="H10" s="50">
        <v>3.95</v>
      </c>
      <c r="I10" s="50">
        <v>3.6</v>
      </c>
      <c r="J10" s="50">
        <v>3.23</v>
      </c>
      <c r="K10" s="50">
        <v>3.16</v>
      </c>
      <c r="L10" s="50">
        <v>2.7</v>
      </c>
      <c r="M10" s="53">
        <v>2.66</v>
      </c>
      <c r="N10" s="50">
        <v>2.36</v>
      </c>
      <c r="O10" s="51">
        <v>1.57</v>
      </c>
      <c r="P10" s="52">
        <v>1.43</v>
      </c>
      <c r="Q10" s="50">
        <v>1.27</v>
      </c>
      <c r="R10" s="50">
        <v>1.24</v>
      </c>
      <c r="S10" s="50">
        <v>1.21</v>
      </c>
      <c r="T10" s="50">
        <v>1.35</v>
      </c>
      <c r="U10" s="50">
        <v>1.59</v>
      </c>
      <c r="V10" s="50">
        <v>1.71</v>
      </c>
      <c r="W10" s="50">
        <v>1.82</v>
      </c>
      <c r="X10" s="50">
        <v>1.87</v>
      </c>
      <c r="Y10" s="50">
        <v>1.76</v>
      </c>
      <c r="Z10" s="50">
        <v>1.71</v>
      </c>
      <c r="AA10" s="51">
        <v>1.74</v>
      </c>
      <c r="AB10" s="52">
        <v>1.57</v>
      </c>
      <c r="AC10" s="50">
        <v>1.49</v>
      </c>
      <c r="AD10" s="50">
        <v>1.37</v>
      </c>
      <c r="AE10" s="50">
        <v>1.37</v>
      </c>
      <c r="AF10" s="50">
        <v>1.18</v>
      </c>
      <c r="AG10" s="50">
        <v>0.95</v>
      </c>
      <c r="AH10" s="50">
        <v>0.76</v>
      </c>
      <c r="AI10" s="50">
        <v>0.56000000000000005</v>
      </c>
      <c r="AJ10" s="50">
        <v>0.28999999999999998</v>
      </c>
      <c r="AK10" s="50">
        <v>0.25</v>
      </c>
      <c r="AL10" s="50">
        <v>0.24</v>
      </c>
      <c r="AM10" s="51">
        <v>0.25</v>
      </c>
      <c r="AN10" s="52">
        <v>0.27</v>
      </c>
      <c r="AO10" s="50">
        <v>0.37</v>
      </c>
      <c r="AP10" s="50">
        <v>0.28999999999999998</v>
      </c>
      <c r="AQ10" s="50">
        <v>0.12</v>
      </c>
      <c r="AR10" s="50">
        <v>0.13</v>
      </c>
      <c r="AS10" s="50">
        <v>0.21</v>
      </c>
      <c r="AT10" s="50">
        <v>0.32</v>
      </c>
      <c r="AU10" s="50">
        <v>0.44</v>
      </c>
      <c r="AV10" s="50">
        <v>0.6</v>
      </c>
      <c r="AW10" s="50">
        <v>0.56999999999999995</v>
      </c>
      <c r="AX10" s="50">
        <v>0.59</v>
      </c>
      <c r="AY10" s="51">
        <v>0.69</v>
      </c>
      <c r="AZ10" s="54">
        <v>0.68</v>
      </c>
      <c r="BA10" s="50">
        <v>0.6</v>
      </c>
      <c r="BB10" s="50">
        <v>0.56999999999999995</v>
      </c>
      <c r="BC10" s="50">
        <v>0.54</v>
      </c>
      <c r="BD10" s="50">
        <v>0.48</v>
      </c>
      <c r="BE10" s="50">
        <v>0.39</v>
      </c>
      <c r="BF10" s="50">
        <v>0.3</v>
      </c>
      <c r="BG10" s="50">
        <v>0.28000000000000003</v>
      </c>
      <c r="BH10" s="50">
        <v>0.4</v>
      </c>
      <c r="BI10" s="50">
        <v>0.5</v>
      </c>
      <c r="BJ10" s="50">
        <v>0.51</v>
      </c>
      <c r="BK10" s="55">
        <v>0.47</v>
      </c>
      <c r="BL10" s="52">
        <v>0.63</v>
      </c>
      <c r="BM10" s="52">
        <v>0.65</v>
      </c>
      <c r="BN10" s="52">
        <v>0.7</v>
      </c>
      <c r="BO10" s="50">
        <v>0.83</v>
      </c>
      <c r="BP10" s="50">
        <v>0.93</v>
      </c>
      <c r="BQ10" s="50">
        <v>1.1399999999999999</v>
      </c>
      <c r="BR10" s="50">
        <v>1.32</v>
      </c>
      <c r="BS10" s="50">
        <v>1.42</v>
      </c>
      <c r="BT10" s="50">
        <v>1.23</v>
      </c>
      <c r="BU10" s="50">
        <v>1.23</v>
      </c>
      <c r="BV10" s="50">
        <v>1.24</v>
      </c>
      <c r="BW10" s="55">
        <v>1.1299999999999999</v>
      </c>
      <c r="BX10" s="52">
        <v>0.95</v>
      </c>
      <c r="BY10" s="52">
        <v>0.87</v>
      </c>
      <c r="BZ10" s="52">
        <v>0.82</v>
      </c>
      <c r="CA10" s="52">
        <v>0.67</v>
      </c>
      <c r="CB10" s="52">
        <v>0.55000000000000004</v>
      </c>
      <c r="CC10" s="52">
        <v>0.38</v>
      </c>
      <c r="CD10" s="52">
        <v>0.19</v>
      </c>
      <c r="CE10" s="52">
        <v>0.02</v>
      </c>
      <c r="CF10" s="52">
        <v>0.04</v>
      </c>
      <c r="CG10" s="52">
        <v>0</v>
      </c>
      <c r="CH10" s="52">
        <v>-7.0000000000000007E-2</v>
      </c>
      <c r="CI10" s="55">
        <v>-0.06</v>
      </c>
      <c r="CJ10" s="52">
        <v>-0.02</v>
      </c>
      <c r="CK10" s="52">
        <v>0.08</v>
      </c>
      <c r="CL10" s="52">
        <v>0.18</v>
      </c>
      <c r="CM10" s="52">
        <v>0.28999999999999998</v>
      </c>
      <c r="CN10" s="52">
        <v>0.43</v>
      </c>
      <c r="CO10" s="52">
        <v>0.6</v>
      </c>
      <c r="CP10" s="52">
        <v>0.67</v>
      </c>
      <c r="CQ10" s="52">
        <v>0.74</v>
      </c>
      <c r="CR10" s="52">
        <v>0.85</v>
      </c>
      <c r="CS10" s="52">
        <v>0.93</v>
      </c>
      <c r="CT10" s="52">
        <v>0.99</v>
      </c>
      <c r="CU10" s="55">
        <v>1.23</v>
      </c>
      <c r="CV10" s="52">
        <v>1.22</v>
      </c>
      <c r="CW10" s="52">
        <v>1.18</v>
      </c>
      <c r="CX10" s="52">
        <v>1.1499999999999999</v>
      </c>
      <c r="CY10" s="52">
        <v>1.17</v>
      </c>
      <c r="CZ10" s="52">
        <v>1.1100000000000001</v>
      </c>
      <c r="DA10" s="52">
        <v>0.91</v>
      </c>
      <c r="DB10" s="52">
        <v>0.84</v>
      </c>
      <c r="DC10" s="52">
        <v>0.78</v>
      </c>
      <c r="DD10" s="52">
        <v>0.73</v>
      </c>
      <c r="DE10" s="52">
        <v>0.7</v>
      </c>
      <c r="DF10" s="52">
        <v>0.64</v>
      </c>
      <c r="DG10" s="55">
        <v>0.46</v>
      </c>
      <c r="DH10" s="55">
        <v>0.38</v>
      </c>
      <c r="DI10" s="55">
        <v>0.3</v>
      </c>
      <c r="DJ10" s="55">
        <v>0.26</v>
      </c>
      <c r="DK10" s="55">
        <v>0.25</v>
      </c>
      <c r="DL10" s="55">
        <v>0.35</v>
      </c>
      <c r="DM10" s="55">
        <v>0.51</v>
      </c>
      <c r="DN10" s="55">
        <v>0.61</v>
      </c>
      <c r="DO10" s="55">
        <v>0.79</v>
      </c>
      <c r="DP10" s="55">
        <v>0.88</v>
      </c>
      <c r="DQ10" s="55">
        <v>0.9</v>
      </c>
      <c r="DR10" s="55">
        <v>0.85</v>
      </c>
      <c r="DS10" s="55">
        <v>0.88</v>
      </c>
      <c r="DT10" s="55">
        <v>0.98</v>
      </c>
      <c r="DU10" s="55">
        <v>1</v>
      </c>
      <c r="DV10" s="55">
        <v>1.03</v>
      </c>
      <c r="DW10" s="55">
        <v>0.99</v>
      </c>
      <c r="DX10" s="55">
        <v>0.89</v>
      </c>
      <c r="DY10" s="55">
        <v>0.76</v>
      </c>
      <c r="DZ10" s="55">
        <v>0.82</v>
      </c>
      <c r="EA10" s="55">
        <v>0.73</v>
      </c>
      <c r="EB10" s="55">
        <v>0.63</v>
      </c>
      <c r="EC10" s="55">
        <v>0.71</v>
      </c>
      <c r="ED10" s="55">
        <v>0.81</v>
      </c>
      <c r="EE10" s="55">
        <v>0.83</v>
      </c>
      <c r="EF10" s="55">
        <v>0.78</v>
      </c>
      <c r="EG10" s="55">
        <v>0.76</v>
      </c>
      <c r="EH10" s="55">
        <v>0.84</v>
      </c>
      <c r="EI10" s="55">
        <v>1.01</v>
      </c>
      <c r="EJ10" s="55">
        <v>1.07</v>
      </c>
      <c r="EK10" s="55">
        <v>1.05</v>
      </c>
      <c r="EL10" s="55">
        <v>0.94</v>
      </c>
      <c r="EM10" s="55">
        <v>0.91</v>
      </c>
      <c r="EN10" s="55">
        <v>0.97</v>
      </c>
      <c r="EO10" s="55">
        <v>0.88</v>
      </c>
      <c r="EP10" s="55">
        <v>0.92</v>
      </c>
      <c r="EQ10" s="55">
        <v>1.1399999999999999</v>
      </c>
      <c r="ER10" s="55">
        <v>1.05</v>
      </c>
      <c r="ES10" s="55">
        <v>1.1000000000000001</v>
      </c>
      <c r="ET10" s="55">
        <v>1.1100000000000001</v>
      </c>
      <c r="EU10" s="55">
        <v>1.05</v>
      </c>
      <c r="EV10" s="55">
        <v>1.07</v>
      </c>
      <c r="EW10" s="55">
        <v>1.1499999999999999</v>
      </c>
      <c r="EX10" s="55">
        <v>1.3</v>
      </c>
      <c r="EY10" s="55">
        <v>1.38</v>
      </c>
      <c r="EZ10" s="55">
        <v>1.37</v>
      </c>
      <c r="FA10" s="55">
        <v>1.47</v>
      </c>
      <c r="FB10" s="55">
        <v>1.52</v>
      </c>
      <c r="FC10" s="55">
        <v>1.51</v>
      </c>
      <c r="FD10" s="55">
        <v>1.58</v>
      </c>
      <c r="FE10" s="55">
        <v>1.7</v>
      </c>
      <c r="FF10" s="55">
        <v>1.7</v>
      </c>
      <c r="FG10" s="55">
        <v>1.66</v>
      </c>
      <c r="FH10" s="55">
        <v>1.65</v>
      </c>
      <c r="FI10" s="55">
        <v>1.67</v>
      </c>
      <c r="FJ10" s="55">
        <v>1.68</v>
      </c>
      <c r="FK10" s="55">
        <v>1.6262881771162756</v>
      </c>
      <c r="FL10" s="55">
        <v>1.6357304095043725</v>
      </c>
      <c r="FM10" s="55">
        <v>1.5290120662922457</v>
      </c>
      <c r="FN10" s="55">
        <v>1.4024712295004576</v>
      </c>
      <c r="FO10" s="55">
        <v>1.2440509786914897</v>
      </c>
      <c r="FP10" s="55">
        <v>1.1996213994392355</v>
      </c>
      <c r="FQ10" s="55">
        <v>1.0754125198569582</v>
      </c>
      <c r="FR10" s="55">
        <v>1.0160001678376553</v>
      </c>
      <c r="FS10" s="55">
        <v>0.99634928471963946</v>
      </c>
      <c r="FT10" s="55">
        <v>0.92908030847233436</v>
      </c>
      <c r="FU10" s="55">
        <v>0.86026360047021366</v>
      </c>
      <c r="FV10" s="55">
        <v>0.75263432604833769</v>
      </c>
      <c r="FW10" s="55">
        <v>0.6962299163860024</v>
      </c>
      <c r="FX10" s="55">
        <v>0.64896609982592601</v>
      </c>
      <c r="FY10" s="55">
        <v>0.65112794957853992</v>
      </c>
      <c r="FZ10" s="55">
        <v>0.64947010802281735</v>
      </c>
      <c r="GA10" s="55">
        <v>0.71364592160302387</v>
      </c>
      <c r="GB10" s="55">
        <v>0.67911749878482275</v>
      </c>
      <c r="GC10" s="55">
        <v>0.71275359217029532</v>
      </c>
      <c r="GD10" s="55">
        <v>0.70066077633531199</v>
      </c>
      <c r="GE10" s="55">
        <v>0.75391008832365625</v>
      </c>
      <c r="GF10" s="55">
        <v>0.73776781234888977</v>
      </c>
      <c r="GG10" s="55">
        <v>0.76297714673539263</v>
      </c>
      <c r="GH10" s="55">
        <v>0.78155830091409695</v>
      </c>
      <c r="GI10" s="55">
        <v>0.85929557491029973</v>
      </c>
      <c r="GJ10" s="55">
        <v>0.88530664939782533</v>
      </c>
      <c r="GK10" s="55">
        <v>0.9024686607848742</v>
      </c>
      <c r="GL10" s="55">
        <v>0.88555184061271242</v>
      </c>
      <c r="GM10" s="55">
        <v>0.86984511272368803</v>
      </c>
      <c r="GN10" s="55">
        <v>0.83395982260319745</v>
      </c>
      <c r="GO10" s="55">
        <v>0.7656267092503164</v>
      </c>
      <c r="GP10" s="55">
        <v>0.76395888078205265</v>
      </c>
      <c r="GQ10" s="55">
        <v>0.71732291899929645</v>
      </c>
      <c r="GR10" s="55">
        <v>0.72986516303913751</v>
      </c>
      <c r="GS10" s="55">
        <v>0.71529840643759179</v>
      </c>
      <c r="GT10" s="55">
        <v>0.70450621090436283</v>
      </c>
      <c r="GU10" s="55">
        <v>0.6271203397862134</v>
      </c>
      <c r="GV10" s="55">
        <v>0.60445350133353226</v>
      </c>
      <c r="GW10" s="55">
        <v>0.57779090200393524</v>
      </c>
      <c r="GX10" s="55">
        <v>0.54585706314792659</v>
      </c>
      <c r="GY10" s="55">
        <v>0.49597759478764497</v>
      </c>
      <c r="GZ10" s="55">
        <v>0.5225907792255029</v>
      </c>
      <c r="HA10" s="55">
        <v>0.50266705415066892</v>
      </c>
      <c r="HB10" s="55">
        <v>0.53358236701789941</v>
      </c>
      <c r="HC10" s="55">
        <v>0.55377642705137065</v>
      </c>
      <c r="HD10" s="55">
        <v>0.624676132979327</v>
      </c>
      <c r="HE10" s="55">
        <v>0.52089726868695707</v>
      </c>
      <c r="HF10" s="55">
        <v>0.38623085067988006</v>
      </c>
      <c r="HG10" s="55">
        <v>0.28570144000670733</v>
      </c>
      <c r="HH10" s="55">
        <v>0.13933238086083757</v>
      </c>
      <c r="HI10" s="55">
        <v>5.0858925438670703E-2</v>
      </c>
      <c r="HJ10" s="55">
        <v>3.5731801893840377E-2</v>
      </c>
      <c r="HK10" s="55">
        <v>1.4160045226920631E-2</v>
      </c>
      <c r="HL10" s="55">
        <v>-8.0060853571820981E-2</v>
      </c>
      <c r="HM10" s="55">
        <v>-0.14961485101522096</v>
      </c>
      <c r="HN10" s="55">
        <v>-0.20739394004534109</v>
      </c>
      <c r="HO10" s="55">
        <v>-0.33419813111454205</v>
      </c>
      <c r="HP10" s="55">
        <v>-0.45294619673174397</v>
      </c>
      <c r="HQ10" s="55">
        <v>-0.47565743917043801</v>
      </c>
      <c r="HR10" s="55">
        <v>-0.48867198764557118</v>
      </c>
      <c r="HS10" s="55">
        <v>-0.69641784672251483</v>
      </c>
      <c r="HT10" s="55">
        <v>-0.70110862113784356</v>
      </c>
      <c r="HU10" s="55">
        <v>-0.71371520764574614</v>
      </c>
      <c r="HV10" s="55">
        <f>SUM(HV11:HV12)</f>
        <v>6.8238845146474589E-2</v>
      </c>
      <c r="HW10" s="55">
        <f>SUM(HW11:HW12)</f>
        <v>6.7430012078327745E-2</v>
      </c>
      <c r="HX10" s="55">
        <v>-0.72635087867128345</v>
      </c>
      <c r="HY10" s="55">
        <v>-0.79734358412324546</v>
      </c>
      <c r="HZ10" s="55">
        <v>-0.88216680614008069</v>
      </c>
      <c r="IA10" s="55">
        <v>-0.86546932272565835</v>
      </c>
      <c r="IB10" s="55">
        <v>-0.86</v>
      </c>
      <c r="IC10" s="55">
        <v>-0.72424043744003797</v>
      </c>
      <c r="ID10" s="55">
        <v>-0.6110479620704603</v>
      </c>
      <c r="IE10" s="55">
        <v>-0.47517236383150252</v>
      </c>
      <c r="IF10" s="55">
        <v>-0.32536757829392976</v>
      </c>
      <c r="IG10" s="55">
        <v>-0.16022886947240683</v>
      </c>
      <c r="IH10" s="55">
        <v>3.5469835228719493E-2</v>
      </c>
      <c r="II10" s="55">
        <v>0.1375923857212121</v>
      </c>
      <c r="IJ10" s="55">
        <v>0.1433299437610609</v>
      </c>
      <c r="IK10" s="55">
        <v>0.24802358149097234</v>
      </c>
      <c r="IL10" s="55">
        <v>0.43329546212174253</v>
      </c>
      <c r="IM10" s="55">
        <v>0.4986565927384724</v>
      </c>
      <c r="IN10" s="55">
        <v>0.6666649860358651</v>
      </c>
      <c r="IO10" s="55">
        <v>0.67531885704540184</v>
      </c>
      <c r="IP10" s="55">
        <v>0.74809276109850609</v>
      </c>
      <c r="IQ10" s="55">
        <v>0.90858804504749724</v>
      </c>
      <c r="IR10" s="55">
        <v>0.93076478065271773</v>
      </c>
      <c r="IS10" s="55">
        <v>0.93543900370257804</v>
      </c>
      <c r="IT10" s="55">
        <v>0.87845960574554427</v>
      </c>
      <c r="IU10" s="55">
        <v>0.74302722172202307</v>
      </c>
      <c r="IV10" s="55">
        <v>0.73621505167414791</v>
      </c>
      <c r="IW10" s="55">
        <v>0.75678173874109145</v>
      </c>
      <c r="IX10" s="55">
        <v>0.68599634857670033</v>
      </c>
      <c r="IY10" s="55">
        <v>0.72897582213147993</v>
      </c>
      <c r="IZ10" s="55">
        <v>0.66165735822406457</v>
      </c>
      <c r="JA10" s="55">
        <v>0.64948922464888159</v>
      </c>
      <c r="JB10" s="55">
        <v>0.69220256272684499</v>
      </c>
      <c r="JC10" s="55">
        <v>0.69040230253031842</v>
      </c>
      <c r="JD10" s="55">
        <v>0.68922984801107468</v>
      </c>
      <c r="JE10" s="55">
        <v>0.64717720040059823</v>
      </c>
      <c r="JF10" s="55">
        <v>0.6516996885887707</v>
      </c>
      <c r="JG10" s="55">
        <v>0.72015430217187837</v>
      </c>
      <c r="JH10" s="55">
        <v>0.7104907361564381</v>
      </c>
      <c r="JI10" s="55">
        <v>0.70093149647002417</v>
      </c>
      <c r="JJ10" s="55">
        <v>0.66520272263576141</v>
      </c>
      <c r="JK10" s="55">
        <v>0.67453414509153364</v>
      </c>
      <c r="JL10" s="55">
        <v>0.62888674823795476</v>
      </c>
      <c r="JM10" s="55">
        <v>0.64672067882507833</v>
      </c>
      <c r="JN10" s="55">
        <v>0.63360104662518768</v>
      </c>
      <c r="JO10" s="55">
        <v>0.66382805023361835</v>
      </c>
      <c r="JP10" s="55">
        <v>0.68511054592129916</v>
      </c>
      <c r="JQ10" s="55">
        <v>0.71524232399032506</v>
      </c>
      <c r="JR10" s="55">
        <v>0.69865674148144929</v>
      </c>
      <c r="JS10" s="55">
        <v>0.79465055491454828</v>
      </c>
      <c r="JT10" s="55">
        <v>0.81656829328655922</v>
      </c>
      <c r="JU10" s="55">
        <v>0.76014097975028283</v>
      </c>
      <c r="JV10" s="55">
        <v>0.82823999040542329</v>
      </c>
      <c r="JW10" s="55">
        <v>0.80687581715165502</v>
      </c>
      <c r="JX10" s="55">
        <v>0.8541996119417915</v>
      </c>
      <c r="JY10" s="55">
        <v>0.89857102680903889</v>
      </c>
    </row>
    <row r="11" spans="1:285" x14ac:dyDescent="0.3">
      <c r="A11" s="49" t="s">
        <v>13</v>
      </c>
      <c r="B11" s="50">
        <v>2.15</v>
      </c>
      <c r="C11" s="51">
        <v>2.94</v>
      </c>
      <c r="D11" s="52">
        <v>3.06</v>
      </c>
      <c r="E11" s="50">
        <v>3.24</v>
      </c>
      <c r="F11" s="50">
        <v>3.37</v>
      </c>
      <c r="G11" s="50">
        <v>3.45</v>
      </c>
      <c r="H11" s="50">
        <v>3.35</v>
      </c>
      <c r="I11" s="50">
        <v>3.02</v>
      </c>
      <c r="J11" s="50">
        <v>2.66</v>
      </c>
      <c r="K11" s="50">
        <v>2.61</v>
      </c>
      <c r="L11" s="50">
        <v>2.2200000000000002</v>
      </c>
      <c r="M11" s="53">
        <v>2.21</v>
      </c>
      <c r="N11" s="50">
        <v>1.98</v>
      </c>
      <c r="O11" s="51">
        <v>1.34</v>
      </c>
      <c r="P11" s="52">
        <v>1.21</v>
      </c>
      <c r="Q11" s="50">
        <v>1.07</v>
      </c>
      <c r="R11" s="50">
        <v>1.04</v>
      </c>
      <c r="S11" s="50">
        <v>1.01</v>
      </c>
      <c r="T11" s="50">
        <v>1.1499999999999999</v>
      </c>
      <c r="U11" s="50">
        <v>1.35</v>
      </c>
      <c r="V11" s="50">
        <v>1.47</v>
      </c>
      <c r="W11" s="50">
        <v>1.55</v>
      </c>
      <c r="X11" s="50">
        <v>1.6</v>
      </c>
      <c r="Y11" s="50">
        <v>1.47</v>
      </c>
      <c r="Z11" s="50">
        <v>1.4</v>
      </c>
      <c r="AA11" s="51">
        <v>1.4</v>
      </c>
      <c r="AB11" s="52">
        <v>1.29</v>
      </c>
      <c r="AC11" s="50">
        <v>1.25</v>
      </c>
      <c r="AD11" s="50">
        <v>1.1499999999999999</v>
      </c>
      <c r="AE11" s="50">
        <v>1.1499999999999999</v>
      </c>
      <c r="AF11" s="50">
        <v>0.98</v>
      </c>
      <c r="AG11" s="50">
        <v>0.78</v>
      </c>
      <c r="AH11" s="50">
        <v>0.62</v>
      </c>
      <c r="AI11" s="50">
        <v>0.44</v>
      </c>
      <c r="AJ11" s="50">
        <v>0.2</v>
      </c>
      <c r="AK11" s="50">
        <v>0.18</v>
      </c>
      <c r="AL11" s="50">
        <v>0.17</v>
      </c>
      <c r="AM11" s="51">
        <v>0.22</v>
      </c>
      <c r="AN11" s="52">
        <v>0.22</v>
      </c>
      <c r="AO11" s="50">
        <v>0.28000000000000003</v>
      </c>
      <c r="AP11" s="50">
        <v>0.21</v>
      </c>
      <c r="AQ11" s="50">
        <v>0.05</v>
      </c>
      <c r="AR11" s="50">
        <v>7.0000000000000007E-2</v>
      </c>
      <c r="AS11" s="50">
        <v>0.14000000000000001</v>
      </c>
      <c r="AT11" s="50">
        <v>0.26</v>
      </c>
      <c r="AU11" s="50">
        <v>0.36</v>
      </c>
      <c r="AV11" s="50">
        <v>0.51</v>
      </c>
      <c r="AW11" s="50">
        <v>0.48</v>
      </c>
      <c r="AX11" s="50">
        <v>0.5</v>
      </c>
      <c r="AY11" s="51">
        <v>0.56999999999999995</v>
      </c>
      <c r="AZ11" s="54">
        <v>0.57999999999999996</v>
      </c>
      <c r="BA11" s="50">
        <v>0.51</v>
      </c>
      <c r="BB11" s="50">
        <v>0.49</v>
      </c>
      <c r="BC11" s="50">
        <v>0.46</v>
      </c>
      <c r="BD11" s="50">
        <v>0.39</v>
      </c>
      <c r="BE11" s="50">
        <v>0.3</v>
      </c>
      <c r="BF11" s="50">
        <v>0.22</v>
      </c>
      <c r="BG11" s="50">
        <v>0.19</v>
      </c>
      <c r="BH11" s="50">
        <v>0.28999999999999998</v>
      </c>
      <c r="BI11" s="50">
        <v>0.4</v>
      </c>
      <c r="BJ11" s="50">
        <v>0.41</v>
      </c>
      <c r="BK11" s="55">
        <v>0.38</v>
      </c>
      <c r="BL11" s="52">
        <v>0.5</v>
      </c>
      <c r="BM11" s="52">
        <v>0.52</v>
      </c>
      <c r="BN11" s="52">
        <v>0.55000000000000004</v>
      </c>
      <c r="BO11" s="50">
        <v>0.67</v>
      </c>
      <c r="BP11" s="50">
        <v>0.76</v>
      </c>
      <c r="BQ11" s="50">
        <v>0.95</v>
      </c>
      <c r="BR11" s="50">
        <v>1.0900000000000001</v>
      </c>
      <c r="BS11" s="50">
        <v>1.18</v>
      </c>
      <c r="BT11" s="50">
        <v>1.03</v>
      </c>
      <c r="BU11" s="50">
        <v>0.99</v>
      </c>
      <c r="BV11" s="50">
        <v>1.01</v>
      </c>
      <c r="BW11" s="55">
        <v>0.96</v>
      </c>
      <c r="BX11" s="52">
        <v>0.77</v>
      </c>
      <c r="BY11" s="52">
        <v>0.7</v>
      </c>
      <c r="BZ11" s="52">
        <v>0.66</v>
      </c>
      <c r="CA11" s="52">
        <v>0.53</v>
      </c>
      <c r="CB11" s="52">
        <v>0.43</v>
      </c>
      <c r="CC11" s="52">
        <v>0.28999999999999998</v>
      </c>
      <c r="CD11" s="52">
        <v>0.12</v>
      </c>
      <c r="CE11" s="52">
        <v>-0.02</v>
      </c>
      <c r="CF11" s="52">
        <v>-0.01</v>
      </c>
      <c r="CG11" s="52">
        <v>-0.03</v>
      </c>
      <c r="CH11" s="52">
        <v>-0.08</v>
      </c>
      <c r="CI11" s="55">
        <v>-0.1</v>
      </c>
      <c r="CJ11" s="52">
        <v>-0.02</v>
      </c>
      <c r="CK11" s="52">
        <v>0.04</v>
      </c>
      <c r="CL11" s="52">
        <v>0.12</v>
      </c>
      <c r="CM11" s="52">
        <v>0.22</v>
      </c>
      <c r="CN11" s="52">
        <v>0.34</v>
      </c>
      <c r="CO11" s="52">
        <v>0.5</v>
      </c>
      <c r="CP11" s="52">
        <v>0.56999999999999995</v>
      </c>
      <c r="CQ11" s="52">
        <v>0.63</v>
      </c>
      <c r="CR11" s="52">
        <v>0.73</v>
      </c>
      <c r="CS11" s="52">
        <v>0.79</v>
      </c>
      <c r="CT11" s="52">
        <v>0.85</v>
      </c>
      <c r="CU11" s="55">
        <v>1.04</v>
      </c>
      <c r="CV11" s="52">
        <v>1.02</v>
      </c>
      <c r="CW11" s="52">
        <v>1.01</v>
      </c>
      <c r="CX11" s="52">
        <v>0.96</v>
      </c>
      <c r="CY11" s="52">
        <v>0.98</v>
      </c>
      <c r="CZ11" s="52">
        <v>0.92</v>
      </c>
      <c r="DA11" s="52">
        <v>0.75</v>
      </c>
      <c r="DB11" s="52">
        <v>0.68</v>
      </c>
      <c r="DC11" s="52">
        <v>0.62</v>
      </c>
      <c r="DD11" s="52">
        <v>0.56999999999999995</v>
      </c>
      <c r="DE11" s="52">
        <v>0.54</v>
      </c>
      <c r="DF11" s="52">
        <v>0.48</v>
      </c>
      <c r="DG11" s="55">
        <v>0.32</v>
      </c>
      <c r="DH11" s="55">
        <v>0.25</v>
      </c>
      <c r="DI11" s="55">
        <v>0.18</v>
      </c>
      <c r="DJ11" s="55">
        <v>0.14000000000000001</v>
      </c>
      <c r="DK11" s="55">
        <v>0.15</v>
      </c>
      <c r="DL11" s="55">
        <v>0.23</v>
      </c>
      <c r="DM11" s="55">
        <v>0.36</v>
      </c>
      <c r="DN11" s="55">
        <v>0.45</v>
      </c>
      <c r="DO11" s="55">
        <v>0.61</v>
      </c>
      <c r="DP11" s="55">
        <v>0.69</v>
      </c>
      <c r="DQ11" s="55">
        <v>0.71</v>
      </c>
      <c r="DR11" s="55">
        <v>0.67</v>
      </c>
      <c r="DS11" s="55">
        <v>0.71</v>
      </c>
      <c r="DT11" s="55">
        <v>0.8</v>
      </c>
      <c r="DU11" s="55">
        <v>0.84</v>
      </c>
      <c r="DV11" s="55">
        <v>0.87</v>
      </c>
      <c r="DW11" s="55">
        <v>0.84</v>
      </c>
      <c r="DX11" s="55">
        <v>0.75</v>
      </c>
      <c r="DY11" s="55">
        <v>0.64</v>
      </c>
      <c r="DZ11" s="55">
        <v>0.69</v>
      </c>
      <c r="EA11" s="55">
        <v>0.62</v>
      </c>
      <c r="EB11" s="55">
        <v>0.54</v>
      </c>
      <c r="EC11" s="55">
        <v>0.61</v>
      </c>
      <c r="ED11" s="55">
        <v>0.69</v>
      </c>
      <c r="EE11" s="55">
        <v>0.69</v>
      </c>
      <c r="EF11" s="55">
        <v>0.65</v>
      </c>
      <c r="EG11" s="55">
        <v>0.63</v>
      </c>
      <c r="EH11" s="55">
        <v>0.7</v>
      </c>
      <c r="EI11" s="55">
        <v>0.86</v>
      </c>
      <c r="EJ11" s="55">
        <v>0.9</v>
      </c>
      <c r="EK11" s="55">
        <v>0.91</v>
      </c>
      <c r="EL11" s="55">
        <v>0.82</v>
      </c>
      <c r="EM11" s="55">
        <v>0.8</v>
      </c>
      <c r="EN11" s="55">
        <v>0.87</v>
      </c>
      <c r="EO11" s="55">
        <v>0.8</v>
      </c>
      <c r="EP11" s="55">
        <v>0.84</v>
      </c>
      <c r="EQ11" s="55">
        <v>1.05</v>
      </c>
      <c r="ER11" s="55">
        <v>0.97</v>
      </c>
      <c r="ES11" s="55">
        <v>1</v>
      </c>
      <c r="ET11" s="55">
        <v>1.02</v>
      </c>
      <c r="EU11" s="55">
        <v>0.96</v>
      </c>
      <c r="EV11" s="55">
        <v>0.98</v>
      </c>
      <c r="EW11" s="55">
        <v>1.04</v>
      </c>
      <c r="EX11" s="55">
        <v>1.1599999999999999</v>
      </c>
      <c r="EY11" s="55">
        <v>1.21</v>
      </c>
      <c r="EZ11" s="55">
        <v>1.18</v>
      </c>
      <c r="FA11" s="55">
        <v>1.25</v>
      </c>
      <c r="FB11" s="55">
        <v>1.29</v>
      </c>
      <c r="FC11" s="55">
        <v>1.24</v>
      </c>
      <c r="FD11" s="55">
        <v>1.31</v>
      </c>
      <c r="FE11" s="55">
        <v>1.41</v>
      </c>
      <c r="FF11" s="55">
        <v>1.4</v>
      </c>
      <c r="FG11" s="55">
        <v>1.37</v>
      </c>
      <c r="FH11" s="55">
        <v>1.36</v>
      </c>
      <c r="FI11" s="55">
        <v>1.39</v>
      </c>
      <c r="FJ11" s="55">
        <v>1.42</v>
      </c>
      <c r="FK11" s="55">
        <v>1.3871848336565631</v>
      </c>
      <c r="FL11" s="55">
        <v>1.4068154134972513</v>
      </c>
      <c r="FM11" s="55">
        <v>1.3235979236840385</v>
      </c>
      <c r="FN11" s="55">
        <v>1.2128475514515284</v>
      </c>
      <c r="FO11" s="55">
        <v>1.0697268951427343</v>
      </c>
      <c r="FP11" s="55">
        <v>1.0409540746382879</v>
      </c>
      <c r="FQ11" s="55">
        <v>0.9509429051401399</v>
      </c>
      <c r="FR11" s="55">
        <v>0.91680897972764552</v>
      </c>
      <c r="FS11" s="55">
        <v>0.90222514905432349</v>
      </c>
      <c r="FT11" s="55">
        <v>0.85395262411878914</v>
      </c>
      <c r="FU11" s="55">
        <v>0.78404875417262054</v>
      </c>
      <c r="FV11" s="55">
        <v>0.67163904200009694</v>
      </c>
      <c r="FW11" s="55">
        <v>0.62378818628705124</v>
      </c>
      <c r="FX11" s="55">
        <v>0.59167083424121525</v>
      </c>
      <c r="FY11" s="55">
        <v>0.59440508338396403</v>
      </c>
      <c r="FZ11" s="55">
        <v>0.58913632124607962</v>
      </c>
      <c r="GA11" s="55">
        <v>0.64957227638251958</v>
      </c>
      <c r="GB11" s="55">
        <v>0.6190242929166675</v>
      </c>
      <c r="GC11" s="55">
        <v>0.64782363211987115</v>
      </c>
      <c r="GD11" s="55">
        <v>0.6345870837844112</v>
      </c>
      <c r="GE11" s="55">
        <v>0.68251888249646364</v>
      </c>
      <c r="GF11" s="55">
        <v>0.66899219365940221</v>
      </c>
      <c r="GG11" s="55">
        <v>0.69933403482107437</v>
      </c>
      <c r="GH11" s="55">
        <v>0.71420521781133617</v>
      </c>
      <c r="GI11" s="55">
        <v>0.77917073677739301</v>
      </c>
      <c r="GJ11" s="55">
        <v>0.79629263328080613</v>
      </c>
      <c r="GK11" s="55">
        <v>0.81246029216848792</v>
      </c>
      <c r="GL11" s="55">
        <v>0.80129920284885781</v>
      </c>
      <c r="GM11" s="55">
        <v>0.77509178715692273</v>
      </c>
      <c r="GN11" s="55">
        <v>0.72950823583565527</v>
      </c>
      <c r="GO11" s="55">
        <v>0.65920475604912854</v>
      </c>
      <c r="GP11" s="55">
        <v>0.65316918202995145</v>
      </c>
      <c r="GQ11" s="55">
        <v>0.6071110654542673</v>
      </c>
      <c r="GR11" s="55">
        <v>0.61869141763756708</v>
      </c>
      <c r="GS11" s="55">
        <v>0.59888135855777525</v>
      </c>
      <c r="GT11" s="55">
        <v>0.60478524768733044</v>
      </c>
      <c r="GU11" s="55">
        <v>0.53740819564483533</v>
      </c>
      <c r="GV11" s="55">
        <v>0.5162868107058437</v>
      </c>
      <c r="GW11" s="55">
        <v>0.49094674880049055</v>
      </c>
      <c r="GX11" s="55">
        <v>0.46530083069255346</v>
      </c>
      <c r="GY11" s="55">
        <v>0.41812485670163047</v>
      </c>
      <c r="GZ11" s="55">
        <v>0.44402575040155651</v>
      </c>
      <c r="HA11" s="55">
        <v>0.43013270643186508</v>
      </c>
      <c r="HB11" s="55">
        <v>0.44517561154664248</v>
      </c>
      <c r="HC11" s="55">
        <v>0.46118819716482601</v>
      </c>
      <c r="HD11" s="55">
        <v>0.52151177357884715</v>
      </c>
      <c r="HE11" s="55">
        <v>0.42440628266243441</v>
      </c>
      <c r="HF11" s="55">
        <v>0.28081506259389061</v>
      </c>
      <c r="HG11" s="55">
        <v>0.18550008802995938</v>
      </c>
      <c r="HH11" s="55">
        <v>4.9818768376536426E-2</v>
      </c>
      <c r="HI11" s="55">
        <v>-3.5014855438683816E-2</v>
      </c>
      <c r="HJ11" s="55">
        <v>-3.3245368965001069E-2</v>
      </c>
      <c r="HK11" s="55">
        <v>-4.3802482899847457E-2</v>
      </c>
      <c r="HL11" s="55">
        <v>-0.13140454704643723</v>
      </c>
      <c r="HM11" s="55">
        <v>-0.2000043189503066</v>
      </c>
      <c r="HN11" s="55">
        <v>-0.23914954123853494</v>
      </c>
      <c r="HO11" s="55">
        <v>-0.33832492075473175</v>
      </c>
      <c r="HP11" s="55">
        <v>-0.43857789739360903</v>
      </c>
      <c r="HQ11" s="55">
        <v>-0.4528468824809202</v>
      </c>
      <c r="HR11" s="55">
        <v>-0.43983579058758271</v>
      </c>
      <c r="HS11" s="55">
        <v>-0.60992829785942604</v>
      </c>
      <c r="HT11" s="55">
        <v>-0.58837854427702163</v>
      </c>
      <c r="HU11" s="55">
        <v>-0.56334192430317453</v>
      </c>
      <c r="HV11" s="55">
        <v>6.2597078281994109E-2</v>
      </c>
      <c r="HW11" s="55">
        <v>6.1463449937631739E-2</v>
      </c>
      <c r="HX11" s="55">
        <v>-0.54953615920997445</v>
      </c>
      <c r="HY11" s="55">
        <v>-0.58163552834613186</v>
      </c>
      <c r="HZ11" s="55">
        <v>-0.6307193888435253</v>
      </c>
      <c r="IA11" s="55">
        <v>-0.62358846862430262</v>
      </c>
      <c r="IB11" s="55">
        <v>-0.61</v>
      </c>
      <c r="IC11" s="55">
        <v>-0.4681186645905715</v>
      </c>
      <c r="ID11" s="55">
        <v>-0.37507403659972938</v>
      </c>
      <c r="IE11" s="55">
        <v>-4.4797472750341155E-2</v>
      </c>
      <c r="IF11" s="55">
        <v>4.0117701483560433E-2</v>
      </c>
      <c r="IG11" s="55">
        <v>0.16154166920875901</v>
      </c>
      <c r="IH11" s="55">
        <v>0.28994980043929092</v>
      </c>
      <c r="II11" s="55">
        <v>0.35410354519772319</v>
      </c>
      <c r="IJ11" s="55">
        <v>0.38672539559479835</v>
      </c>
      <c r="IK11" s="55">
        <v>0.48751559612855894</v>
      </c>
      <c r="IL11" s="55">
        <v>0.61224568995700557</v>
      </c>
      <c r="IM11" s="55">
        <v>0.66980039602209385</v>
      </c>
      <c r="IN11" s="55">
        <v>0.80921353864012746</v>
      </c>
      <c r="IO11" s="55">
        <v>0.75928974543638994</v>
      </c>
      <c r="IP11" s="55">
        <v>0.80701243441968995</v>
      </c>
      <c r="IQ11" s="55">
        <v>0.75864047593276451</v>
      </c>
      <c r="IR11" s="55">
        <v>0.80075791194967938</v>
      </c>
      <c r="IS11" s="55">
        <v>0.79694868807947106</v>
      </c>
      <c r="IT11" s="55">
        <v>0.73357999151187858</v>
      </c>
      <c r="IU11" s="55">
        <v>0.61034866772726271</v>
      </c>
      <c r="IV11" s="55">
        <v>0.58445203355414044</v>
      </c>
      <c r="IW11" s="55">
        <v>0.57351207477702537</v>
      </c>
      <c r="IX11" s="55">
        <v>0.50565130280448223</v>
      </c>
      <c r="IY11" s="55">
        <v>0.52905943396628263</v>
      </c>
      <c r="IZ11" s="55">
        <v>0.45687011803367367</v>
      </c>
      <c r="JA11" s="55">
        <v>0.46628435552950676</v>
      </c>
      <c r="JB11" s="55">
        <v>0.4886108232587118</v>
      </c>
      <c r="JC11" s="55">
        <v>0.45369772593454288</v>
      </c>
      <c r="JD11" s="55">
        <v>0.43765374548994096</v>
      </c>
      <c r="JE11" s="55">
        <v>0.37586615527465883</v>
      </c>
      <c r="JF11" s="55">
        <v>0.37986620542083288</v>
      </c>
      <c r="JG11" s="55">
        <v>0.45861971455635075</v>
      </c>
      <c r="JH11" s="55">
        <v>0.44151466869969469</v>
      </c>
      <c r="JI11" s="55">
        <v>0.44565303363433978</v>
      </c>
      <c r="JJ11" s="55">
        <v>0.44827429654636408</v>
      </c>
      <c r="JK11" s="55">
        <v>0.47544131145427998</v>
      </c>
      <c r="JL11" s="55">
        <v>0.43633459018385101</v>
      </c>
      <c r="JM11" s="55">
        <v>0.46560496348428154</v>
      </c>
      <c r="JN11" s="55">
        <v>0.47762162976395967</v>
      </c>
      <c r="JO11" s="55">
        <v>0.53007832341209893</v>
      </c>
      <c r="JP11" s="55">
        <v>0.58483401701671633</v>
      </c>
      <c r="JQ11" s="55">
        <v>0.63736425302348265</v>
      </c>
      <c r="JR11" s="55">
        <v>0.64030975082368979</v>
      </c>
      <c r="JS11" s="55">
        <v>0.74647263161891153</v>
      </c>
      <c r="JT11" s="55">
        <v>0.78906207370129988</v>
      </c>
      <c r="JU11" s="55">
        <v>0.73435418386471274</v>
      </c>
      <c r="JV11" s="55">
        <v>0.7826026142537359</v>
      </c>
      <c r="JW11" s="55">
        <v>0.76983456648620796</v>
      </c>
      <c r="JX11" s="55">
        <v>0.82199614271243515</v>
      </c>
      <c r="JY11" s="55">
        <v>0.87446315392308449</v>
      </c>
    </row>
    <row r="12" spans="1:285" x14ac:dyDescent="0.3">
      <c r="A12" s="49" t="s">
        <v>15</v>
      </c>
      <c r="B12" s="50">
        <v>0.31</v>
      </c>
      <c r="C12" s="51">
        <v>0.52</v>
      </c>
      <c r="D12" s="52">
        <v>0.53</v>
      </c>
      <c r="E12" s="50">
        <v>0.6</v>
      </c>
      <c r="F12" s="50">
        <v>0.57999999999999996</v>
      </c>
      <c r="G12" s="50">
        <v>0.61</v>
      </c>
      <c r="H12" s="50">
        <v>0.6</v>
      </c>
      <c r="I12" s="50">
        <v>0.57999999999999996</v>
      </c>
      <c r="J12" s="50">
        <v>0.56999999999999995</v>
      </c>
      <c r="K12" s="50">
        <v>0.56000000000000005</v>
      </c>
      <c r="L12" s="50">
        <v>0.48</v>
      </c>
      <c r="M12" s="53">
        <v>0.45</v>
      </c>
      <c r="N12" s="50">
        <v>0.39</v>
      </c>
      <c r="O12" s="51">
        <v>0.24</v>
      </c>
      <c r="P12" s="52">
        <v>0.22</v>
      </c>
      <c r="Q12" s="50">
        <v>0.2</v>
      </c>
      <c r="R12" s="50">
        <v>0.2</v>
      </c>
      <c r="S12" s="50">
        <v>0.2</v>
      </c>
      <c r="T12" s="50">
        <v>0.2</v>
      </c>
      <c r="U12" s="50">
        <v>0.23</v>
      </c>
      <c r="V12" s="50">
        <v>0.24</v>
      </c>
      <c r="W12" s="50">
        <v>0.27</v>
      </c>
      <c r="X12" s="50">
        <v>0.28000000000000003</v>
      </c>
      <c r="Y12" s="50">
        <v>0.28999999999999998</v>
      </c>
      <c r="Z12" s="50">
        <v>0.31</v>
      </c>
      <c r="AA12" s="51">
        <v>0.33</v>
      </c>
      <c r="AB12" s="52">
        <v>0.28000000000000003</v>
      </c>
      <c r="AC12" s="50">
        <v>0.24</v>
      </c>
      <c r="AD12" s="50">
        <v>0.22</v>
      </c>
      <c r="AE12" s="50">
        <v>0.22</v>
      </c>
      <c r="AF12" s="50">
        <v>0.2</v>
      </c>
      <c r="AG12" s="50">
        <v>0.17</v>
      </c>
      <c r="AH12" s="50">
        <v>0.14000000000000001</v>
      </c>
      <c r="AI12" s="50">
        <v>0.12</v>
      </c>
      <c r="AJ12" s="50">
        <v>0.09</v>
      </c>
      <c r="AK12" s="50">
        <v>7.0000000000000007E-2</v>
      </c>
      <c r="AL12" s="50">
        <v>0.06</v>
      </c>
      <c r="AM12" s="51">
        <v>0.03</v>
      </c>
      <c r="AN12" s="52">
        <v>0.05</v>
      </c>
      <c r="AO12" s="50">
        <v>0.09</v>
      </c>
      <c r="AP12" s="50">
        <v>0.09</v>
      </c>
      <c r="AQ12" s="50">
        <v>0.06</v>
      </c>
      <c r="AR12" s="50">
        <v>0.06</v>
      </c>
      <c r="AS12" s="50">
        <v>7.0000000000000007E-2</v>
      </c>
      <c r="AT12" s="50">
        <v>7.0000000000000007E-2</v>
      </c>
      <c r="AU12" s="50">
        <v>0.08</v>
      </c>
      <c r="AV12" s="50">
        <v>0.09</v>
      </c>
      <c r="AW12" s="50">
        <v>0.09</v>
      </c>
      <c r="AX12" s="50">
        <v>0.09</v>
      </c>
      <c r="AY12" s="51">
        <v>0.12</v>
      </c>
      <c r="AZ12" s="54">
        <v>0.1</v>
      </c>
      <c r="BA12" s="50">
        <v>0.09</v>
      </c>
      <c r="BB12" s="50">
        <v>0.08</v>
      </c>
      <c r="BC12" s="50">
        <v>0.08</v>
      </c>
      <c r="BD12" s="50">
        <v>0.09</v>
      </c>
      <c r="BE12" s="50">
        <v>0.09</v>
      </c>
      <c r="BF12" s="50">
        <v>0.08</v>
      </c>
      <c r="BG12" s="50">
        <v>0.09</v>
      </c>
      <c r="BH12" s="50">
        <v>0.11</v>
      </c>
      <c r="BI12" s="50">
        <v>0.1</v>
      </c>
      <c r="BJ12" s="50">
        <v>0.11</v>
      </c>
      <c r="BK12" s="55">
        <v>0.09</v>
      </c>
      <c r="BL12" s="52">
        <v>0.13</v>
      </c>
      <c r="BM12" s="52">
        <v>0.14000000000000001</v>
      </c>
      <c r="BN12" s="52">
        <v>0.15</v>
      </c>
      <c r="BO12" s="50">
        <v>0.16</v>
      </c>
      <c r="BP12" s="50">
        <v>0.17</v>
      </c>
      <c r="BQ12" s="50">
        <v>0.19</v>
      </c>
      <c r="BR12" s="50">
        <v>0.23</v>
      </c>
      <c r="BS12" s="50">
        <v>0.23</v>
      </c>
      <c r="BT12" s="50">
        <v>0.2</v>
      </c>
      <c r="BU12" s="50">
        <v>0.23</v>
      </c>
      <c r="BV12" s="50">
        <v>0.23</v>
      </c>
      <c r="BW12" s="55">
        <v>0.18</v>
      </c>
      <c r="BX12" s="52">
        <v>0.18</v>
      </c>
      <c r="BY12" s="52">
        <v>0.17</v>
      </c>
      <c r="BZ12" s="52">
        <v>0.16</v>
      </c>
      <c r="CA12" s="52">
        <v>0.14000000000000001</v>
      </c>
      <c r="CB12" s="52">
        <v>0.12</v>
      </c>
      <c r="CC12" s="52">
        <v>0.09</v>
      </c>
      <c r="CD12" s="52">
        <v>7.0000000000000007E-2</v>
      </c>
      <c r="CE12" s="52">
        <v>0.04</v>
      </c>
      <c r="CF12" s="52">
        <v>0.05</v>
      </c>
      <c r="CG12" s="52">
        <v>0.03</v>
      </c>
      <c r="CH12" s="52">
        <v>0.02</v>
      </c>
      <c r="CI12" s="55">
        <v>0.04</v>
      </c>
      <c r="CJ12" s="52">
        <v>0</v>
      </c>
      <c r="CK12" s="52">
        <v>0.04</v>
      </c>
      <c r="CL12" s="52">
        <v>0.05</v>
      </c>
      <c r="CM12" s="52">
        <v>7.0000000000000007E-2</v>
      </c>
      <c r="CN12" s="52">
        <v>0.08</v>
      </c>
      <c r="CO12" s="52">
        <v>0.1</v>
      </c>
      <c r="CP12" s="52">
        <v>0.1</v>
      </c>
      <c r="CQ12" s="52">
        <v>0.11</v>
      </c>
      <c r="CR12" s="52">
        <v>0.12</v>
      </c>
      <c r="CS12" s="52">
        <v>0.14000000000000001</v>
      </c>
      <c r="CT12" s="52">
        <v>0.14000000000000001</v>
      </c>
      <c r="CU12" s="55">
        <v>0.19</v>
      </c>
      <c r="CV12" s="52">
        <v>0.2</v>
      </c>
      <c r="CW12" s="52">
        <v>0.18</v>
      </c>
      <c r="CX12" s="52">
        <v>0.18</v>
      </c>
      <c r="CY12" s="52">
        <v>0.19</v>
      </c>
      <c r="CZ12" s="52">
        <v>0.19</v>
      </c>
      <c r="DA12" s="52">
        <v>0.17</v>
      </c>
      <c r="DB12" s="52">
        <v>0.16</v>
      </c>
      <c r="DC12" s="52">
        <v>0.16</v>
      </c>
      <c r="DD12" s="52">
        <v>0.16</v>
      </c>
      <c r="DE12" s="52">
        <v>0.16</v>
      </c>
      <c r="DF12" s="52">
        <v>0.16</v>
      </c>
      <c r="DG12" s="55">
        <v>0.14000000000000001</v>
      </c>
      <c r="DH12" s="55">
        <v>0.13</v>
      </c>
      <c r="DI12" s="55">
        <v>0.13</v>
      </c>
      <c r="DJ12" s="55">
        <v>0.11</v>
      </c>
      <c r="DK12" s="55">
        <v>0.11</v>
      </c>
      <c r="DL12" s="55">
        <v>0.12</v>
      </c>
      <c r="DM12" s="55">
        <v>0.15</v>
      </c>
      <c r="DN12" s="55">
        <v>0.15</v>
      </c>
      <c r="DO12" s="55">
        <v>0.18</v>
      </c>
      <c r="DP12" s="55">
        <v>0.19</v>
      </c>
      <c r="DQ12" s="55">
        <v>0.19</v>
      </c>
      <c r="DR12" s="55">
        <v>0.18</v>
      </c>
      <c r="DS12" s="55">
        <v>0.17</v>
      </c>
      <c r="DT12" s="55">
        <v>0.18</v>
      </c>
      <c r="DU12" s="55">
        <v>0.16</v>
      </c>
      <c r="DV12" s="55">
        <v>0.16</v>
      </c>
      <c r="DW12" s="55">
        <v>0.15</v>
      </c>
      <c r="DX12" s="55">
        <v>0.13</v>
      </c>
      <c r="DY12" s="55">
        <v>0.12</v>
      </c>
      <c r="DZ12" s="55">
        <v>0.13</v>
      </c>
      <c r="EA12" s="55">
        <v>0.11</v>
      </c>
      <c r="EB12" s="55">
        <v>0.1</v>
      </c>
      <c r="EC12" s="55">
        <v>0.1</v>
      </c>
      <c r="ED12" s="55">
        <v>0.12</v>
      </c>
      <c r="EE12" s="55">
        <v>0.14000000000000001</v>
      </c>
      <c r="EF12" s="55">
        <v>0.13</v>
      </c>
      <c r="EG12" s="55">
        <v>0.12</v>
      </c>
      <c r="EH12" s="55">
        <v>0.14000000000000001</v>
      </c>
      <c r="EI12" s="55">
        <v>0.15</v>
      </c>
      <c r="EJ12" s="55">
        <v>0.17</v>
      </c>
      <c r="EK12" s="55">
        <v>0.15</v>
      </c>
      <c r="EL12" s="55">
        <v>0.13</v>
      </c>
      <c r="EM12" s="55">
        <v>0.11</v>
      </c>
      <c r="EN12" s="55">
        <v>0.1</v>
      </c>
      <c r="EO12" s="55">
        <v>0.08</v>
      </c>
      <c r="EP12" s="55">
        <v>0.08</v>
      </c>
      <c r="EQ12" s="55">
        <v>0.09</v>
      </c>
      <c r="ER12" s="55">
        <v>0.08</v>
      </c>
      <c r="ES12" s="55">
        <v>0.1</v>
      </c>
      <c r="ET12" s="55">
        <v>0.09</v>
      </c>
      <c r="EU12" s="55">
        <v>0.09</v>
      </c>
      <c r="EV12" s="55">
        <v>0.09</v>
      </c>
      <c r="EW12" s="55">
        <v>0.11</v>
      </c>
      <c r="EX12" s="55">
        <v>0.14000000000000001</v>
      </c>
      <c r="EY12" s="55">
        <v>0.17</v>
      </c>
      <c r="EZ12" s="55">
        <v>0.19</v>
      </c>
      <c r="FA12" s="55">
        <v>0.22</v>
      </c>
      <c r="FB12" s="55">
        <v>0.22</v>
      </c>
      <c r="FC12" s="55">
        <v>0.27</v>
      </c>
      <c r="FD12" s="55">
        <v>0.27</v>
      </c>
      <c r="FE12" s="55">
        <v>0.28000000000000003</v>
      </c>
      <c r="FF12" s="55">
        <v>0.3</v>
      </c>
      <c r="FG12" s="55">
        <v>0.28999999999999998</v>
      </c>
      <c r="FH12" s="55">
        <v>0.28999999999999998</v>
      </c>
      <c r="FI12" s="55">
        <v>0.28000000000000003</v>
      </c>
      <c r="FJ12" s="55">
        <v>0.26</v>
      </c>
      <c r="FK12" s="55">
        <v>0.23910334345971246</v>
      </c>
      <c r="FL12" s="55">
        <v>0.22891499600712126</v>
      </c>
      <c r="FM12" s="55">
        <v>0.20541414260820712</v>
      </c>
      <c r="FN12" s="55">
        <v>0.18962367804892913</v>
      </c>
      <c r="FO12" s="55">
        <v>0.1743240835487555</v>
      </c>
      <c r="FP12" s="55">
        <v>0.15866732480094767</v>
      </c>
      <c r="FQ12" s="55">
        <v>0.12446961471681828</v>
      </c>
      <c r="FR12" s="55">
        <v>9.9191188110009806E-2</v>
      </c>
      <c r="FS12" s="55">
        <v>9.4124135665315939E-2</v>
      </c>
      <c r="FT12" s="55">
        <v>7.5127684353545179E-2</v>
      </c>
      <c r="FU12" s="55">
        <v>7.621484629759312E-2</v>
      </c>
      <c r="FV12" s="55">
        <v>8.0995284048240787E-2</v>
      </c>
      <c r="FW12" s="55">
        <v>7.2441730098951204E-2</v>
      </c>
      <c r="FX12" s="55">
        <v>5.7295265584710812E-2</v>
      </c>
      <c r="FY12" s="55">
        <v>5.6722866194575942E-2</v>
      </c>
      <c r="FZ12" s="55">
        <v>6.0333786776737786E-2</v>
      </c>
      <c r="GA12" s="55">
        <v>6.4073645220504252E-2</v>
      </c>
      <c r="GB12" s="55">
        <v>6.0093205868155253E-2</v>
      </c>
      <c r="GC12" s="55">
        <v>6.4929960050424146E-2</v>
      </c>
      <c r="GD12" s="55">
        <v>6.6073692550900773E-2</v>
      </c>
      <c r="GE12" s="55">
        <v>7.139120582719255E-2</v>
      </c>
      <c r="GF12" s="55">
        <v>6.8775618689487575E-2</v>
      </c>
      <c r="GG12" s="55">
        <v>6.3643111914318276E-2</v>
      </c>
      <c r="GH12" s="55">
        <v>6.7353083102760739E-2</v>
      </c>
      <c r="GI12" s="55">
        <v>8.0124838132906676E-2</v>
      </c>
      <c r="GJ12" s="55">
        <v>8.9014016117019201E-2</v>
      </c>
      <c r="GK12" s="55">
        <v>9.0008368616386267E-2</v>
      </c>
      <c r="GL12" s="55">
        <v>8.4252637763854568E-2</v>
      </c>
      <c r="GM12" s="55">
        <v>9.4753325566765287E-2</v>
      </c>
      <c r="GN12" s="55">
        <v>0.10445158676754213</v>
      </c>
      <c r="GO12" s="55">
        <v>0.10642195320118783</v>
      </c>
      <c r="GP12" s="55">
        <v>0.11078969875210122</v>
      </c>
      <c r="GQ12" s="55">
        <v>0.11021185354502917</v>
      </c>
      <c r="GR12" s="55">
        <v>0.11117374540157046</v>
      </c>
      <c r="GS12" s="55">
        <v>0.11641704787981656</v>
      </c>
      <c r="GT12" s="55">
        <v>9.9720963217032429E-2</v>
      </c>
      <c r="GU12" s="55">
        <v>8.9712144141378028E-2</v>
      </c>
      <c r="GV12" s="55">
        <v>8.8166690627688601E-2</v>
      </c>
      <c r="GW12" s="55">
        <v>8.6844153203444713E-2</v>
      </c>
      <c r="GX12" s="55">
        <v>8.0556232455373106E-2</v>
      </c>
      <c r="GY12" s="55">
        <v>7.785273808601452E-2</v>
      </c>
      <c r="GZ12" s="55">
        <v>7.8565028823946434E-2</v>
      </c>
      <c r="HA12" s="55">
        <v>7.2534347718803849E-2</v>
      </c>
      <c r="HB12" s="55">
        <v>8.8406755471256884E-2</v>
      </c>
      <c r="HC12" s="55">
        <v>9.2588229886544637E-2</v>
      </c>
      <c r="HD12" s="55">
        <v>0.10316435940047987</v>
      </c>
      <c r="HE12" s="55">
        <v>9.6490986024522718E-2</v>
      </c>
      <c r="HF12" s="55">
        <v>0.10541578808598946</v>
      </c>
      <c r="HG12" s="55">
        <v>0.10020135197674794</v>
      </c>
      <c r="HH12" s="55">
        <v>8.9513612484301147E-2</v>
      </c>
      <c r="HI12" s="55">
        <v>8.5873780877354519E-2</v>
      </c>
      <c r="HJ12" s="55">
        <v>6.8977170858841447E-2</v>
      </c>
      <c r="HK12" s="55">
        <v>5.7962528126768088E-2</v>
      </c>
      <c r="HL12" s="55">
        <v>5.1343693474616245E-2</v>
      </c>
      <c r="HM12" s="55">
        <v>5.0389467935085648E-2</v>
      </c>
      <c r="HN12" s="55">
        <v>3.1755601193193837E-2</v>
      </c>
      <c r="HO12" s="55">
        <v>4.1267896401897255E-3</v>
      </c>
      <c r="HP12" s="55">
        <v>-1.4368299338134946E-2</v>
      </c>
      <c r="HQ12" s="55">
        <v>-2.2810556689517803E-2</v>
      </c>
      <c r="HR12" s="55">
        <v>-4.8836197057988487E-2</v>
      </c>
      <c r="HS12" s="55">
        <v>-8.648954886308885E-2</v>
      </c>
      <c r="HT12" s="55">
        <v>-0.11273007686082197</v>
      </c>
      <c r="HU12" s="55">
        <v>-0.15037328334257163</v>
      </c>
      <c r="HV12" s="55">
        <v>5.6417668644804823E-3</v>
      </c>
      <c r="HW12" s="55">
        <v>5.9665621406960016E-3</v>
      </c>
      <c r="HX12" s="55">
        <v>-0.17681471946130903</v>
      </c>
      <c r="HY12" s="55">
        <v>-0.21570805577711361</v>
      </c>
      <c r="HZ12" s="55">
        <v>-0.25144741729655534</v>
      </c>
      <c r="IA12" s="55">
        <v>-0.24188085410135571</v>
      </c>
      <c r="IB12" s="55">
        <v>-0.25</v>
      </c>
      <c r="IC12" s="55">
        <v>-0.25612177284946647</v>
      </c>
      <c r="ID12" s="55">
        <v>-0.2359739254707309</v>
      </c>
      <c r="IE12" s="55">
        <v>-0.43037489108116134</v>
      </c>
      <c r="IF12" s="55">
        <v>-0.36548527977749018</v>
      </c>
      <c r="IG12" s="55">
        <v>-0.32177053868116584</v>
      </c>
      <c r="IH12" s="55">
        <v>-0.25447996521057142</v>
      </c>
      <c r="II12" s="55">
        <v>-0.21651115947651109</v>
      </c>
      <c r="IJ12" s="55">
        <v>-0.24339545183373745</v>
      </c>
      <c r="IK12" s="55">
        <v>-0.2394920146375866</v>
      </c>
      <c r="IL12" s="55">
        <v>-0.17895022783526307</v>
      </c>
      <c r="IM12" s="55">
        <v>-0.17114380328362142</v>
      </c>
      <c r="IN12" s="55">
        <v>-0.14254855260426241</v>
      </c>
      <c r="IO12" s="55">
        <v>-8.3970888390988152E-2</v>
      </c>
      <c r="IP12" s="55">
        <v>-5.8919673321183821E-2</v>
      </c>
      <c r="IQ12" s="55">
        <v>0.14994756911473275</v>
      </c>
      <c r="IR12" s="55">
        <v>0.13000686870303835</v>
      </c>
      <c r="IS12" s="55">
        <v>0.13849031562310701</v>
      </c>
      <c r="IT12" s="55">
        <v>0.14487961423366569</v>
      </c>
      <c r="IU12" s="55">
        <v>0.13267855399476033</v>
      </c>
      <c r="IV12" s="55">
        <v>0.15176301812000753</v>
      </c>
      <c r="IW12" s="55">
        <v>0.18326966396406608</v>
      </c>
      <c r="IX12" s="55">
        <v>0.18034504577221813</v>
      </c>
      <c r="IY12" s="55">
        <v>0.19991638816519733</v>
      </c>
      <c r="IZ12" s="55">
        <v>0.20478724019039096</v>
      </c>
      <c r="JA12" s="55">
        <v>0.18320486911937486</v>
      </c>
      <c r="JB12" s="55">
        <v>0.20359173946813319</v>
      </c>
      <c r="JC12" s="55">
        <v>0.23670457659577551</v>
      </c>
      <c r="JD12" s="55">
        <v>0.25157610252113372</v>
      </c>
      <c r="JE12" s="55">
        <v>0.2713110451259394</v>
      </c>
      <c r="JF12" s="55">
        <v>0.27183348316793782</v>
      </c>
      <c r="JG12" s="55">
        <v>0.26153458761552756</v>
      </c>
      <c r="JH12" s="55">
        <v>0.26897606745674335</v>
      </c>
      <c r="JI12" s="55">
        <v>0.25527846283568439</v>
      </c>
      <c r="JJ12" s="55">
        <v>0.2169284260893973</v>
      </c>
      <c r="JK12" s="55">
        <v>0.19909283363725361</v>
      </c>
      <c r="JL12" s="55">
        <v>0.19255215805410375</v>
      </c>
      <c r="JM12" s="55">
        <v>0.18111571534079682</v>
      </c>
      <c r="JN12" s="55">
        <v>0.15597941686122804</v>
      </c>
      <c r="JO12" s="55">
        <v>0.13374972682151945</v>
      </c>
      <c r="JP12" s="55">
        <v>0.10027652890458284</v>
      </c>
      <c r="JQ12" s="55">
        <v>7.7878070966842378E-2</v>
      </c>
      <c r="JR12" s="55">
        <v>5.8346990657759501E-2</v>
      </c>
      <c r="JS12" s="55">
        <v>4.817792329563679E-2</v>
      </c>
      <c r="JT12" s="55">
        <v>2.7506219585259329E-2</v>
      </c>
      <c r="JU12" s="55">
        <v>2.5786795885570042E-2</v>
      </c>
      <c r="JV12" s="55">
        <v>4.5637376151687357E-2</v>
      </c>
      <c r="JW12" s="55">
        <v>3.7041250665447015E-2</v>
      </c>
      <c r="JX12" s="55">
        <v>3.2203469229356366E-2</v>
      </c>
      <c r="JY12" s="55">
        <v>2.4107872885954361E-2</v>
      </c>
    </row>
    <row r="13" spans="1:285" x14ac:dyDescent="0.3">
      <c r="A13" s="49" t="s">
        <v>16</v>
      </c>
      <c r="B13" s="50">
        <v>0.16</v>
      </c>
      <c r="C13" s="51">
        <v>0.28000000000000003</v>
      </c>
      <c r="D13" s="52">
        <v>0.24</v>
      </c>
      <c r="E13" s="50">
        <v>0.27</v>
      </c>
      <c r="F13" s="50">
        <v>0.32</v>
      </c>
      <c r="G13" s="50">
        <v>0.21</v>
      </c>
      <c r="H13" s="50">
        <v>0.25</v>
      </c>
      <c r="I13" s="50">
        <v>0.23</v>
      </c>
      <c r="J13" s="50">
        <v>0.02</v>
      </c>
      <c r="K13" s="50">
        <v>0.1</v>
      </c>
      <c r="L13" s="50">
        <v>-0.12</v>
      </c>
      <c r="M13" s="53">
        <v>-7.0000000000000007E-2</v>
      </c>
      <c r="N13" s="50">
        <v>0.03</v>
      </c>
      <c r="O13" s="51">
        <v>-0.01</v>
      </c>
      <c r="P13" s="52">
        <v>-0.16</v>
      </c>
      <c r="Q13" s="50">
        <v>-0.2</v>
      </c>
      <c r="R13" s="50">
        <v>-0.2</v>
      </c>
      <c r="S13" s="50">
        <v>-0.12</v>
      </c>
      <c r="T13" s="50">
        <v>-0.18</v>
      </c>
      <c r="U13" s="50">
        <v>-0.28000000000000003</v>
      </c>
      <c r="V13" s="50">
        <v>-0.32</v>
      </c>
      <c r="W13" s="50">
        <v>-0.37</v>
      </c>
      <c r="X13" s="50">
        <v>-0.31</v>
      </c>
      <c r="Y13" s="50">
        <v>-0.26</v>
      </c>
      <c r="Z13" s="50">
        <v>-0.28000000000000003</v>
      </c>
      <c r="AA13" s="51">
        <v>-0.24</v>
      </c>
      <c r="AB13" s="52">
        <v>-0.2</v>
      </c>
      <c r="AC13" s="50">
        <v>-0.18</v>
      </c>
      <c r="AD13" s="50">
        <v>-0.14000000000000001</v>
      </c>
      <c r="AE13" s="50">
        <v>-0.16</v>
      </c>
      <c r="AF13" s="50">
        <v>-0.23</v>
      </c>
      <c r="AG13" s="50">
        <v>-0.14000000000000001</v>
      </c>
      <c r="AH13" s="50">
        <v>-0.05</v>
      </c>
      <c r="AI13" s="50">
        <v>-0.01</v>
      </c>
      <c r="AJ13" s="50">
        <v>-7.0000000000000007E-2</v>
      </c>
      <c r="AK13" s="50">
        <v>-7.0000000000000007E-2</v>
      </c>
      <c r="AL13" s="50">
        <v>-0.11</v>
      </c>
      <c r="AM13" s="51">
        <v>-0.09</v>
      </c>
      <c r="AN13" s="52">
        <v>-0.1</v>
      </c>
      <c r="AO13" s="50">
        <v>-0.13</v>
      </c>
      <c r="AP13" s="50">
        <v>-0.14000000000000001</v>
      </c>
      <c r="AQ13" s="50">
        <v>-0.12</v>
      </c>
      <c r="AR13" s="50">
        <v>-7.0000000000000007E-2</v>
      </c>
      <c r="AS13" s="50">
        <v>-0.1</v>
      </c>
      <c r="AT13" s="50">
        <v>-0.12</v>
      </c>
      <c r="AU13" s="50">
        <v>-0.21</v>
      </c>
      <c r="AV13" s="50">
        <v>-0.2</v>
      </c>
      <c r="AW13" s="50">
        <v>-0.19</v>
      </c>
      <c r="AX13" s="50">
        <v>-0.22</v>
      </c>
      <c r="AY13" s="51">
        <v>-0.21</v>
      </c>
      <c r="AZ13" s="54">
        <v>-0.17</v>
      </c>
      <c r="BA13" s="50">
        <v>-0.16</v>
      </c>
      <c r="BB13" s="50">
        <v>-0.15</v>
      </c>
      <c r="BC13" s="50">
        <v>-0.14000000000000001</v>
      </c>
      <c r="BD13" s="50">
        <v>-0.14000000000000001</v>
      </c>
      <c r="BE13" s="50">
        <v>-0.09</v>
      </c>
      <c r="BF13" s="50">
        <v>-0.05</v>
      </c>
      <c r="BG13" s="50">
        <v>0.01</v>
      </c>
      <c r="BH13" s="50">
        <v>0</v>
      </c>
      <c r="BI13" s="50">
        <v>0.01</v>
      </c>
      <c r="BJ13" s="50">
        <v>7.0000000000000007E-2</v>
      </c>
      <c r="BK13" s="55">
        <v>0.08</v>
      </c>
      <c r="BL13" s="52">
        <v>0.05</v>
      </c>
      <c r="BM13" s="52">
        <v>0.05</v>
      </c>
      <c r="BN13" s="52">
        <v>0.08</v>
      </c>
      <c r="BO13" s="50">
        <v>0.08</v>
      </c>
      <c r="BP13" s="50">
        <v>0.08</v>
      </c>
      <c r="BQ13" s="50">
        <v>0.06</v>
      </c>
      <c r="BR13" s="50">
        <v>0.03</v>
      </c>
      <c r="BS13" s="50">
        <v>7.0000000000000007E-2</v>
      </c>
      <c r="BT13" s="50">
        <v>0.11</v>
      </c>
      <c r="BU13" s="50">
        <v>0.09</v>
      </c>
      <c r="BV13" s="50">
        <v>0.1</v>
      </c>
      <c r="BW13" s="55">
        <v>0.06</v>
      </c>
      <c r="BX13" s="52">
        <v>0.08</v>
      </c>
      <c r="BY13" s="52">
        <v>0.12</v>
      </c>
      <c r="BZ13" s="52">
        <v>0.08</v>
      </c>
      <c r="CA13" s="52">
        <v>0.12</v>
      </c>
      <c r="CB13" s="52">
        <v>0.12</v>
      </c>
      <c r="CC13" s="52">
        <v>0.06</v>
      </c>
      <c r="CD13" s="52">
        <v>0.08</v>
      </c>
      <c r="CE13" s="52">
        <v>0.06</v>
      </c>
      <c r="CF13" s="52">
        <v>0.03</v>
      </c>
      <c r="CG13" s="52">
        <v>0.03</v>
      </c>
      <c r="CH13" s="52">
        <v>0</v>
      </c>
      <c r="CI13" s="55">
        <v>0.03</v>
      </c>
      <c r="CJ13" s="52">
        <v>0.04</v>
      </c>
      <c r="CK13" s="52">
        <v>-0.01</v>
      </c>
      <c r="CL13" s="52">
        <v>-0.02</v>
      </c>
      <c r="CM13" s="52">
        <v>-0.04</v>
      </c>
      <c r="CN13" s="52">
        <v>-0.05</v>
      </c>
      <c r="CO13" s="52">
        <v>0.01</v>
      </c>
      <c r="CP13" s="52">
        <v>-0.01</v>
      </c>
      <c r="CQ13" s="52">
        <v>-0.01</v>
      </c>
      <c r="CR13" s="52">
        <v>-0.01</v>
      </c>
      <c r="CS13" s="52">
        <v>0</v>
      </c>
      <c r="CT13" s="52">
        <v>0.01</v>
      </c>
      <c r="CU13" s="55">
        <v>0</v>
      </c>
      <c r="CV13" s="52">
        <v>0.02</v>
      </c>
      <c r="CW13" s="52">
        <v>0.02</v>
      </c>
      <c r="CX13" s="52">
        <v>0.05</v>
      </c>
      <c r="CY13" s="52">
        <v>0.04</v>
      </c>
      <c r="CZ13" s="52">
        <v>0.04</v>
      </c>
      <c r="DA13" s="52">
        <v>0.02</v>
      </c>
      <c r="DB13" s="52">
        <v>0</v>
      </c>
      <c r="DC13" s="52">
        <v>0.02</v>
      </c>
      <c r="DD13" s="52">
        <v>0.04</v>
      </c>
      <c r="DE13" s="52">
        <v>0.03</v>
      </c>
      <c r="DF13" s="52">
        <v>0.02</v>
      </c>
      <c r="DG13" s="55">
        <v>0.01</v>
      </c>
      <c r="DH13" s="55">
        <v>-0.02</v>
      </c>
      <c r="DI13" s="55">
        <v>0.01</v>
      </c>
      <c r="DJ13" s="55">
        <v>0</v>
      </c>
      <c r="DK13" s="55">
        <v>0.01</v>
      </c>
      <c r="DL13" s="55">
        <v>0.02</v>
      </c>
      <c r="DM13" s="55">
        <v>0</v>
      </c>
      <c r="DN13" s="55">
        <v>0.02</v>
      </c>
      <c r="DO13" s="55">
        <v>0</v>
      </c>
      <c r="DP13" s="55">
        <v>0.01</v>
      </c>
      <c r="DQ13" s="55">
        <v>0.02</v>
      </c>
      <c r="DR13" s="55">
        <v>0.06</v>
      </c>
      <c r="DS13" s="55">
        <v>0.11</v>
      </c>
      <c r="DT13" s="55">
        <v>0.12</v>
      </c>
      <c r="DU13" s="55">
        <v>0.11</v>
      </c>
      <c r="DV13" s="55">
        <v>0.1</v>
      </c>
      <c r="DW13" s="55">
        <v>0.1</v>
      </c>
      <c r="DX13" s="55">
        <v>0.11</v>
      </c>
      <c r="DY13" s="55">
        <v>0.12</v>
      </c>
      <c r="DZ13" s="55">
        <v>0.13</v>
      </c>
      <c r="EA13" s="55">
        <v>0.14000000000000001</v>
      </c>
      <c r="EB13" s="55">
        <v>0.13</v>
      </c>
      <c r="EC13" s="55">
        <v>0.12</v>
      </c>
      <c r="ED13" s="55">
        <v>0.1</v>
      </c>
      <c r="EE13" s="55">
        <v>0.06</v>
      </c>
      <c r="EF13" s="55">
        <v>0.05</v>
      </c>
      <c r="EG13" s="55">
        <v>0.05</v>
      </c>
      <c r="EH13" s="55">
        <v>0.06</v>
      </c>
      <c r="EI13" s="55">
        <v>0.06</v>
      </c>
      <c r="EJ13" s="55">
        <v>0.05</v>
      </c>
      <c r="EK13" s="55">
        <v>0.05</v>
      </c>
      <c r="EL13" s="55">
        <v>0.06</v>
      </c>
      <c r="EM13" s="55">
        <v>0.06</v>
      </c>
      <c r="EN13" s="55">
        <v>0.09</v>
      </c>
      <c r="EO13" s="55">
        <v>0.1</v>
      </c>
      <c r="EP13" s="55">
        <v>0.1</v>
      </c>
      <c r="EQ13" s="55">
        <v>0.14000000000000001</v>
      </c>
      <c r="ER13" s="55">
        <v>0.14000000000000001</v>
      </c>
      <c r="ES13" s="55">
        <v>0.16</v>
      </c>
      <c r="ET13" s="55">
        <v>0.16</v>
      </c>
      <c r="EU13" s="55">
        <v>0.15</v>
      </c>
      <c r="EV13" s="55">
        <v>0.16</v>
      </c>
      <c r="EW13" s="55">
        <v>0.18</v>
      </c>
      <c r="EX13" s="55">
        <v>0.19</v>
      </c>
      <c r="EY13" s="55">
        <v>0.19</v>
      </c>
      <c r="EZ13" s="55">
        <v>0.19</v>
      </c>
      <c r="FA13" s="55">
        <v>0.18</v>
      </c>
      <c r="FB13" s="55">
        <v>0.19</v>
      </c>
      <c r="FC13" s="55">
        <v>0.17</v>
      </c>
      <c r="FD13" s="55">
        <v>0.19</v>
      </c>
      <c r="FE13" s="55">
        <v>0.16</v>
      </c>
      <c r="FF13" s="55">
        <v>0.17</v>
      </c>
      <c r="FG13" s="55">
        <v>0.18</v>
      </c>
      <c r="FH13" s="55">
        <v>0.18</v>
      </c>
      <c r="FI13" s="55">
        <v>0.16</v>
      </c>
      <c r="FJ13" s="55">
        <v>0.16</v>
      </c>
      <c r="FK13" s="55">
        <v>0.14571190137858939</v>
      </c>
      <c r="FL13" s="55">
        <v>0.12640952996737881</v>
      </c>
      <c r="FM13" s="55">
        <v>0.12387739480751711</v>
      </c>
      <c r="FN13" s="55">
        <v>0.11448541028634952</v>
      </c>
      <c r="FO13" s="55">
        <v>0.10458786687084318</v>
      </c>
      <c r="FP13" s="55">
        <v>9.3464246769908485E-2</v>
      </c>
      <c r="FQ13" s="55">
        <v>0.10333502116256958</v>
      </c>
      <c r="FR13" s="55">
        <v>9.7760213991005859E-2</v>
      </c>
      <c r="FS13" s="55">
        <v>8.7379937202950606E-2</v>
      </c>
      <c r="FT13" s="55">
        <v>7.5897193611649233E-2</v>
      </c>
      <c r="FU13" s="55">
        <v>7.9451664490497759E-2</v>
      </c>
      <c r="FV13" s="55">
        <v>5.9175591496560667E-2</v>
      </c>
      <c r="FW13" s="55">
        <v>6.8196352371379873E-2</v>
      </c>
      <c r="FX13" s="55">
        <v>6.7320163926546189E-2</v>
      </c>
      <c r="FY13" s="55">
        <v>7.9907554444814954E-2</v>
      </c>
      <c r="FZ13" s="55">
        <v>7.9288141423788969E-2</v>
      </c>
      <c r="GA13" s="55">
        <v>7.9942879624236934E-2</v>
      </c>
      <c r="GB13" s="55">
        <v>7.5826395931634413E-2</v>
      </c>
      <c r="GC13" s="55">
        <v>8.4289954866837699E-2</v>
      </c>
      <c r="GD13" s="55">
        <v>8.0910074846383739E-2</v>
      </c>
      <c r="GE13" s="55">
        <v>9.0369438074119193E-2</v>
      </c>
      <c r="GF13" s="55">
        <v>9.0932292167485537E-2</v>
      </c>
      <c r="GG13" s="55">
        <v>7.9062169331090115E-2</v>
      </c>
      <c r="GH13" s="55">
        <v>7.0517970358081467E-2</v>
      </c>
      <c r="GI13" s="55">
        <v>6.1031441358285345E-2</v>
      </c>
      <c r="GJ13" s="55">
        <v>5.5399309222417148E-2</v>
      </c>
      <c r="GK13" s="55">
        <f t="shared" ref="GK13:HW13" si="3">SUM(GK14:GK16)</f>
        <v>3.317073709656463E-2</v>
      </c>
      <c r="GL13" s="55">
        <f t="shared" si="3"/>
        <v>4.4783020997439929E-2</v>
      </c>
      <c r="GM13" s="55">
        <f t="shared" si="3"/>
        <v>2.3114987978229522E-2</v>
      </c>
      <c r="GN13" s="55">
        <f t="shared" si="3"/>
        <v>1.1852737586173391E-2</v>
      </c>
      <c r="GO13" s="55">
        <f t="shared" si="3"/>
        <v>-6.7565221799495033E-3</v>
      </c>
      <c r="GP13" s="55">
        <f t="shared" si="3"/>
        <v>-1.1497047160927908E-2</v>
      </c>
      <c r="GQ13" s="55">
        <f t="shared" si="3"/>
        <v>-9.0377542832794939E-3</v>
      </c>
      <c r="GR13" s="55">
        <f t="shared" si="3"/>
        <v>1.2107120704730169E-2</v>
      </c>
      <c r="GS13" s="55">
        <f t="shared" si="3"/>
        <v>3.4744013675228169E-2</v>
      </c>
      <c r="GT13" s="55">
        <f t="shared" si="3"/>
        <v>4.238887148962682E-2</v>
      </c>
      <c r="GU13" s="55">
        <f t="shared" si="3"/>
        <v>4.6137106061394449E-2</v>
      </c>
      <c r="GV13" s="55">
        <f t="shared" si="3"/>
        <v>5.0057955821041909E-2</v>
      </c>
      <c r="GW13" s="55">
        <f t="shared" si="3"/>
        <v>4.5318630490988644E-2</v>
      </c>
      <c r="GX13" s="55">
        <f t="shared" si="3"/>
        <v>3.9879114043864544E-2</v>
      </c>
      <c r="GY13" s="55">
        <f t="shared" si="3"/>
        <v>-8.065550806550198E-2</v>
      </c>
      <c r="GZ13" s="55">
        <f t="shared" si="3"/>
        <v>-7.954246615062173E-2</v>
      </c>
      <c r="HA13" s="55">
        <f t="shared" si="3"/>
        <v>-7.7641106681269584E-2</v>
      </c>
      <c r="HB13" s="55">
        <f t="shared" si="3"/>
        <v>-7.6872694906261585E-2</v>
      </c>
      <c r="HC13" s="55">
        <f t="shared" si="3"/>
        <v>-7.724542432257378E-2</v>
      </c>
      <c r="HD13" s="55">
        <f t="shared" si="3"/>
        <v>-9.9625879198016715E-2</v>
      </c>
      <c r="HE13" s="55">
        <f t="shared" si="3"/>
        <v>-0.11608726656946176</v>
      </c>
      <c r="HF13" s="55">
        <f t="shared" si="3"/>
        <v>-0.12081253474473073</v>
      </c>
      <c r="HG13" s="55">
        <f t="shared" si="3"/>
        <v>-0.11396447194055365</v>
      </c>
      <c r="HH13" s="55">
        <f t="shared" si="3"/>
        <v>-0.11740564181403877</v>
      </c>
      <c r="HI13" s="55">
        <f t="shared" si="3"/>
        <v>-0.11320695757000594</v>
      </c>
      <c r="HJ13" s="55">
        <f t="shared" si="3"/>
        <v>-0.1163226000649687</v>
      </c>
      <c r="HK13" s="55">
        <f t="shared" si="3"/>
        <v>3.2398746499528598E-2</v>
      </c>
      <c r="HL13" s="55">
        <f t="shared" si="3"/>
        <v>3.430085781931734E-2</v>
      </c>
      <c r="HM13" s="55">
        <f t="shared" si="3"/>
        <v>3.9815000503845524E-2</v>
      </c>
      <c r="HN13" s="55">
        <f t="shared" si="3"/>
        <v>4.2193062167575679E-2</v>
      </c>
      <c r="HO13" s="55">
        <f t="shared" si="3"/>
        <v>2.2645332727234648E-2</v>
      </c>
      <c r="HP13" s="55">
        <f t="shared" si="3"/>
        <v>2.5613221501239312E-2</v>
      </c>
      <c r="HQ13" s="55">
        <f t="shared" si="3"/>
        <v>1.7744580474817702E-2</v>
      </c>
      <c r="HR13" s="55">
        <f t="shared" si="3"/>
        <v>3.9006087810073781E-2</v>
      </c>
      <c r="HS13" s="55">
        <f t="shared" si="3"/>
        <v>2.7895546585115203E-2</v>
      </c>
      <c r="HT13" s="55">
        <f t="shared" si="3"/>
        <v>1.350143609142034E-2</v>
      </c>
      <c r="HU13" s="55">
        <f t="shared" si="3"/>
        <v>2.7322281472035033E-2</v>
      </c>
      <c r="HV13" s="55">
        <f t="shared" si="3"/>
        <v>-0.83468007999643345</v>
      </c>
      <c r="HW13" s="55">
        <f t="shared" si="3"/>
        <v>-0.75324428125577481</v>
      </c>
      <c r="HX13" s="55">
        <v>-2.1554729595400137E-2</v>
      </c>
      <c r="HY13" s="55">
        <v>-4.8160040373694667E-2</v>
      </c>
      <c r="HZ13" s="55">
        <v>-5.2611147684132074E-2</v>
      </c>
      <c r="IA13" s="55">
        <v>-2.7416823770143331E-2</v>
      </c>
      <c r="IB13" s="55">
        <v>-0.02</v>
      </c>
      <c r="IC13" s="55">
        <v>-6.2712185586704791E-3</v>
      </c>
      <c r="ID13" s="55">
        <v>-2.3105564172978335E-3</v>
      </c>
      <c r="IE13" s="55">
        <v>-8.2523329321664736E-3</v>
      </c>
      <c r="IF13" s="55">
        <v>1.6644498588793466E-2</v>
      </c>
      <c r="IG13" s="55">
        <v>4.9917838339912906E-3</v>
      </c>
      <c r="IH13" s="55">
        <v>1.4134665968466224E-3</v>
      </c>
      <c r="II13" s="55">
        <v>-1.5104422025563762E-2</v>
      </c>
      <c r="IJ13" s="55">
        <v>5.2059288703983964E-2</v>
      </c>
      <c r="IK13" s="55">
        <v>6.8570019662813717E-2</v>
      </c>
      <c r="IL13" s="55">
        <v>6.9841577726062629E-2</v>
      </c>
      <c r="IM13" s="55">
        <v>6.5514036748932872E-2</v>
      </c>
      <c r="IN13" s="55">
        <v>6.6191426267527123E-2</v>
      </c>
      <c r="IO13" s="55">
        <v>7.6551584318231836E-2</v>
      </c>
      <c r="IP13" s="55">
        <v>5.6816661594285583E-2</v>
      </c>
      <c r="IQ13" s="55">
        <v>5.9597800469376114E-2</v>
      </c>
      <c r="IR13" s="55">
        <v>5.749494694647167E-2</v>
      </c>
      <c r="IS13" s="55">
        <v>7.2359569158019929E-2</v>
      </c>
      <c r="IT13" s="55">
        <v>7.490418143909594E-2</v>
      </c>
      <c r="IU13" s="55">
        <v>7.0676576199882921E-2</v>
      </c>
      <c r="IV13" s="55">
        <v>6.5794502609038824E-2</v>
      </c>
      <c r="IW13" s="55">
        <v>6.9036100132921774E-2</v>
      </c>
      <c r="IX13" s="55">
        <v>7.3444423748328769E-2</v>
      </c>
      <c r="IY13" s="55">
        <v>7.3657574430737546E-2</v>
      </c>
      <c r="IZ13" s="55">
        <v>8.9062694224944589E-2</v>
      </c>
      <c r="JA13" s="55">
        <v>9.1042098556309306E-2</v>
      </c>
      <c r="JB13" s="55">
        <v>0.1119405455068502</v>
      </c>
      <c r="JC13" s="55">
        <v>0.11212572576239037</v>
      </c>
      <c r="JD13" s="55">
        <v>0.10669912616588587</v>
      </c>
      <c r="JE13" s="55">
        <v>0.10052449374836162</v>
      </c>
      <c r="JF13" s="55">
        <v>0.1093599180980219</v>
      </c>
      <c r="JG13" s="55">
        <v>0.10919806723030867</v>
      </c>
      <c r="JH13" s="55">
        <v>0.10126029790353472</v>
      </c>
      <c r="JI13" s="55">
        <v>0.10209297354012098</v>
      </c>
      <c r="JJ13" s="55">
        <v>0.10187301002084923</v>
      </c>
      <c r="JK13" s="55">
        <v>0.10555014233666621</v>
      </c>
      <c r="JL13" s="55">
        <v>9.5660893072831557E-2</v>
      </c>
      <c r="JM13" s="55">
        <v>0.10147161501747995</v>
      </c>
      <c r="JN13" s="55">
        <v>0.10496584386430852</v>
      </c>
      <c r="JO13" s="55">
        <v>0.10952216132583287</v>
      </c>
      <c r="JP13" s="55">
        <v>0.10041378911807732</v>
      </c>
      <c r="JQ13" s="55">
        <v>9.9247746374325013E-2</v>
      </c>
      <c r="JR13" s="55">
        <v>0.11136398455008251</v>
      </c>
      <c r="JS13" s="55">
        <v>8.4628192797725016E-2</v>
      </c>
      <c r="JT13" s="55">
        <v>0.11687729394072444</v>
      </c>
      <c r="JU13" s="55">
        <v>0.12440330342005852</v>
      </c>
      <c r="JV13" s="55">
        <v>0.12609495201347778</v>
      </c>
      <c r="JW13" s="55">
        <v>0.13083629967372498</v>
      </c>
      <c r="JX13" s="55">
        <v>0.12212002158775773</v>
      </c>
      <c r="JY13" s="55">
        <v>0.11441594948474632</v>
      </c>
    </row>
    <row r="14" spans="1:285" x14ac:dyDescent="0.3">
      <c r="A14" s="49" t="s">
        <v>17</v>
      </c>
      <c r="B14" s="50">
        <v>-0.06</v>
      </c>
      <c r="C14" s="51">
        <v>0.01</v>
      </c>
      <c r="D14" s="52">
        <v>0.01</v>
      </c>
      <c r="E14" s="50">
        <v>-0.02</v>
      </c>
      <c r="F14" s="50">
        <v>0.06</v>
      </c>
      <c r="G14" s="50">
        <v>0.06</v>
      </c>
      <c r="H14" s="50">
        <v>0.13</v>
      </c>
      <c r="I14" s="50">
        <v>0.17</v>
      </c>
      <c r="J14" s="50">
        <v>0.11</v>
      </c>
      <c r="K14" s="50">
        <v>0.11</v>
      </c>
      <c r="L14" s="50">
        <v>7.0000000000000007E-2</v>
      </c>
      <c r="M14" s="53">
        <v>0.1</v>
      </c>
      <c r="N14" s="50">
        <v>0.17</v>
      </c>
      <c r="O14" s="51">
        <v>0.12</v>
      </c>
      <c r="P14" s="52">
        <v>-0.03</v>
      </c>
      <c r="Q14" s="50">
        <v>-0.01</v>
      </c>
      <c r="R14" s="50">
        <v>-0.05</v>
      </c>
      <c r="S14" s="50">
        <v>-0.09</v>
      </c>
      <c r="T14" s="50">
        <v>-0.15</v>
      </c>
      <c r="U14" s="50">
        <v>-0.27</v>
      </c>
      <c r="V14" s="50">
        <v>-0.33</v>
      </c>
      <c r="W14" s="50">
        <v>-0.36</v>
      </c>
      <c r="X14" s="50">
        <v>-0.28000000000000003</v>
      </c>
      <c r="Y14" s="50">
        <v>-0.31</v>
      </c>
      <c r="Z14" s="50">
        <v>-0.3</v>
      </c>
      <c r="AA14" s="51">
        <v>-0.28000000000000003</v>
      </c>
      <c r="AB14" s="52">
        <v>-0.2</v>
      </c>
      <c r="AC14" s="50">
        <v>-0.19</v>
      </c>
      <c r="AD14" s="50">
        <v>-0.18</v>
      </c>
      <c r="AE14" s="50">
        <v>-0.15</v>
      </c>
      <c r="AF14" s="50">
        <v>-0.17</v>
      </c>
      <c r="AG14" s="50">
        <v>-0.11</v>
      </c>
      <c r="AH14" s="50">
        <v>-0.02</v>
      </c>
      <c r="AI14" s="50">
        <v>0.01</v>
      </c>
      <c r="AJ14" s="50">
        <v>-0.05</v>
      </c>
      <c r="AK14" s="50">
        <v>0.01</v>
      </c>
      <c r="AL14" s="50">
        <v>-0.04</v>
      </c>
      <c r="AM14" s="51">
        <v>-0.05</v>
      </c>
      <c r="AN14" s="52">
        <v>-7.0000000000000007E-2</v>
      </c>
      <c r="AO14" s="50">
        <v>-0.1</v>
      </c>
      <c r="AP14" s="50">
        <v>-0.1</v>
      </c>
      <c r="AQ14" s="50">
        <v>-0.08</v>
      </c>
      <c r="AR14" s="50">
        <v>-0.05</v>
      </c>
      <c r="AS14" s="50">
        <v>-0.06</v>
      </c>
      <c r="AT14" s="50">
        <v>-7.0000000000000007E-2</v>
      </c>
      <c r="AU14" s="50">
        <v>-0.06</v>
      </c>
      <c r="AV14" s="50">
        <v>-0.06</v>
      </c>
      <c r="AW14" s="50">
        <v>-0.06</v>
      </c>
      <c r="AX14" s="50">
        <v>-0.09</v>
      </c>
      <c r="AY14" s="51">
        <v>-0.08</v>
      </c>
      <c r="AZ14" s="54">
        <v>-0.08</v>
      </c>
      <c r="BA14" s="50">
        <v>-0.04</v>
      </c>
      <c r="BB14" s="50">
        <v>-0.02</v>
      </c>
      <c r="BC14" s="50">
        <v>-0.02</v>
      </c>
      <c r="BD14" s="50">
        <v>-0.01</v>
      </c>
      <c r="BE14" s="50">
        <v>-0.02</v>
      </c>
      <c r="BF14" s="50">
        <v>0.01</v>
      </c>
      <c r="BG14" s="50">
        <v>-0.01</v>
      </c>
      <c r="BH14" s="50">
        <v>-0.01</v>
      </c>
      <c r="BI14" s="50">
        <v>-0.03</v>
      </c>
      <c r="BJ14" s="50">
        <v>0.01</v>
      </c>
      <c r="BK14" s="55">
        <v>0.01</v>
      </c>
      <c r="BL14" s="52">
        <v>-0.02</v>
      </c>
      <c r="BM14" s="52">
        <v>-0.03</v>
      </c>
      <c r="BN14" s="52">
        <v>-0.03</v>
      </c>
      <c r="BO14" s="50">
        <v>-0.03</v>
      </c>
      <c r="BP14" s="50">
        <v>-0.02</v>
      </c>
      <c r="BQ14" s="50">
        <v>-0.01</v>
      </c>
      <c r="BR14" s="50">
        <v>-0.04</v>
      </c>
      <c r="BS14" s="50">
        <v>-0.01</v>
      </c>
      <c r="BT14" s="50">
        <v>0.01</v>
      </c>
      <c r="BU14" s="50">
        <v>0.02</v>
      </c>
      <c r="BV14" s="50">
        <v>0.02</v>
      </c>
      <c r="BW14" s="55">
        <v>0.02</v>
      </c>
      <c r="BX14" s="52">
        <v>0.05</v>
      </c>
      <c r="BY14" s="52">
        <v>0.06</v>
      </c>
      <c r="BZ14" s="52">
        <v>0.05</v>
      </c>
      <c r="CA14" s="52">
        <v>0.09</v>
      </c>
      <c r="CB14" s="52">
        <v>0.1</v>
      </c>
      <c r="CC14" s="52">
        <v>0.06</v>
      </c>
      <c r="CD14" s="52">
        <v>0.09</v>
      </c>
      <c r="CE14" s="52">
        <v>7.0000000000000007E-2</v>
      </c>
      <c r="CF14" s="52">
        <v>0.06</v>
      </c>
      <c r="CG14" s="52">
        <v>0.06</v>
      </c>
      <c r="CH14" s="52">
        <v>0.05</v>
      </c>
      <c r="CI14" s="55">
        <v>0.06</v>
      </c>
      <c r="CJ14" s="52">
        <v>7.0000000000000007E-2</v>
      </c>
      <c r="CK14" s="52">
        <v>0.04</v>
      </c>
      <c r="CL14" s="52">
        <v>0.01</v>
      </c>
      <c r="CM14" s="52">
        <v>-0.01</v>
      </c>
      <c r="CN14" s="52">
        <v>-0.02</v>
      </c>
      <c r="CO14" s="52">
        <v>0.01</v>
      </c>
      <c r="CP14" s="52">
        <v>-0.01</v>
      </c>
      <c r="CQ14" s="52">
        <v>0</v>
      </c>
      <c r="CR14" s="52">
        <v>0</v>
      </c>
      <c r="CS14" s="52">
        <v>0</v>
      </c>
      <c r="CT14" s="52">
        <v>0.01</v>
      </c>
      <c r="CU14" s="55">
        <v>0.01</v>
      </c>
      <c r="CV14" s="52">
        <v>0.01</v>
      </c>
      <c r="CW14" s="52">
        <v>0.01</v>
      </c>
      <c r="CX14" s="52">
        <v>0.03</v>
      </c>
      <c r="CY14" s="52">
        <v>0.03</v>
      </c>
      <c r="CZ14" s="52">
        <v>0.03</v>
      </c>
      <c r="DA14" s="52">
        <v>0.03</v>
      </c>
      <c r="DB14" s="52">
        <v>0</v>
      </c>
      <c r="DC14" s="52">
        <v>0.01</v>
      </c>
      <c r="DD14" s="52">
        <v>0.02</v>
      </c>
      <c r="DE14" s="52">
        <v>0.01</v>
      </c>
      <c r="DF14" s="52">
        <v>0</v>
      </c>
      <c r="DG14" s="55">
        <v>-0.01</v>
      </c>
      <c r="DH14" s="55">
        <v>-0.03</v>
      </c>
      <c r="DI14" s="55">
        <v>-0.02</v>
      </c>
      <c r="DJ14" s="55">
        <v>-0.02</v>
      </c>
      <c r="DK14" s="55">
        <v>-0.02</v>
      </c>
      <c r="DL14" s="55">
        <v>-0.01</v>
      </c>
      <c r="DM14" s="55">
        <v>-0.02</v>
      </c>
      <c r="DN14" s="55">
        <v>0</v>
      </c>
      <c r="DO14" s="55">
        <v>-0.01</v>
      </c>
      <c r="DP14" s="55">
        <v>-0.01</v>
      </c>
      <c r="DQ14" s="55">
        <v>-0.01</v>
      </c>
      <c r="DR14" s="55">
        <v>0.02</v>
      </c>
      <c r="DS14" s="55">
        <v>0.03</v>
      </c>
      <c r="DT14" s="55">
        <v>0.03</v>
      </c>
      <c r="DU14" s="55">
        <v>0.03</v>
      </c>
      <c r="DV14" s="55">
        <v>0.03</v>
      </c>
      <c r="DW14" s="55">
        <v>0.02</v>
      </c>
      <c r="DX14" s="55">
        <v>0.01</v>
      </c>
      <c r="DY14" s="55">
        <v>0.02</v>
      </c>
      <c r="DZ14" s="55">
        <v>0.02</v>
      </c>
      <c r="EA14" s="55">
        <v>0.02</v>
      </c>
      <c r="EB14" s="55">
        <v>0.02</v>
      </c>
      <c r="EC14" s="55">
        <v>0.02</v>
      </c>
      <c r="ED14" s="55">
        <v>0</v>
      </c>
      <c r="EE14" s="55">
        <v>0</v>
      </c>
      <c r="EF14" s="55">
        <v>0</v>
      </c>
      <c r="EG14" s="55">
        <v>0</v>
      </c>
      <c r="EH14" s="55">
        <v>0.01</v>
      </c>
      <c r="EI14" s="55">
        <v>0.02</v>
      </c>
      <c r="EJ14" s="55">
        <v>0.02</v>
      </c>
      <c r="EK14" s="55">
        <v>0.02</v>
      </c>
      <c r="EL14" s="55">
        <v>0.03</v>
      </c>
      <c r="EM14" s="55">
        <v>0.02</v>
      </c>
      <c r="EN14" s="55">
        <v>0.02</v>
      </c>
      <c r="EO14" s="55">
        <v>0.02</v>
      </c>
      <c r="EP14" s="55">
        <v>0.02</v>
      </c>
      <c r="EQ14" s="55">
        <v>0.03</v>
      </c>
      <c r="ER14" s="55">
        <v>0.03</v>
      </c>
      <c r="ES14" s="55">
        <v>0.04</v>
      </c>
      <c r="ET14" s="55">
        <v>0.04</v>
      </c>
      <c r="EU14" s="55">
        <v>0.04</v>
      </c>
      <c r="EV14" s="55">
        <v>0.02</v>
      </c>
      <c r="EW14" s="55">
        <v>0.03</v>
      </c>
      <c r="EX14" s="55">
        <v>0.03</v>
      </c>
      <c r="EY14" s="55">
        <v>0.03</v>
      </c>
      <c r="EZ14" s="55">
        <v>0.03</v>
      </c>
      <c r="FA14" s="55">
        <v>0.03</v>
      </c>
      <c r="FB14" s="55">
        <v>0.04</v>
      </c>
      <c r="FC14" s="55">
        <v>0.03</v>
      </c>
      <c r="FD14" s="55">
        <v>0.05</v>
      </c>
      <c r="FE14" s="55">
        <v>0.03</v>
      </c>
      <c r="FF14" s="55">
        <v>0.02</v>
      </c>
      <c r="FG14" s="55">
        <v>0.01</v>
      </c>
      <c r="FH14" s="55">
        <v>0.04</v>
      </c>
      <c r="FI14" s="55">
        <v>0.02</v>
      </c>
      <c r="FJ14" s="55">
        <v>0.02</v>
      </c>
      <c r="FK14" s="55">
        <v>2.6277586035777845E-2</v>
      </c>
      <c r="FL14" s="55">
        <v>2.3872000567404916E-2</v>
      </c>
      <c r="FM14" s="55">
        <v>2.4353916839008623E-2</v>
      </c>
      <c r="FN14" s="55">
        <v>2.0995198382178216E-2</v>
      </c>
      <c r="FO14" s="55">
        <v>8.8171068928402496E-3</v>
      </c>
      <c r="FP14" s="55">
        <v>9.2016976237391558E-3</v>
      </c>
      <c r="FQ14" s="55">
        <v>1.4113088312916083E-2</v>
      </c>
      <c r="FR14" s="55">
        <v>2.1306374511979857E-2</v>
      </c>
      <c r="FS14" s="55">
        <v>2.26658624411725E-2</v>
      </c>
      <c r="FT14" s="55">
        <v>1.6997858611449406E-2</v>
      </c>
      <c r="FU14" s="55">
        <v>2.5027665000918738E-2</v>
      </c>
      <c r="FV14" s="55">
        <v>1.7983185329906979E-2</v>
      </c>
      <c r="FW14" s="55">
        <v>1.5391322055349559E-2</v>
      </c>
      <c r="FX14" s="55">
        <v>1.0778568497850933E-2</v>
      </c>
      <c r="FY14" s="55">
        <v>1.621524595467401E-2</v>
      </c>
      <c r="FZ14" s="55">
        <v>1.519885249134989E-2</v>
      </c>
      <c r="GA14" s="55">
        <v>1.5438631811413972E-2</v>
      </c>
      <c r="GB14" s="55">
        <v>8.7427007157482774E-3</v>
      </c>
      <c r="GC14" s="55">
        <v>1.1737598001558642E-2</v>
      </c>
      <c r="GD14" s="55">
        <v>9.146139679865193E-3</v>
      </c>
      <c r="GE14" s="55">
        <v>1.9734884452322445E-2</v>
      </c>
      <c r="GF14" s="55">
        <v>1.4712356032414074E-2</v>
      </c>
      <c r="GG14" s="55">
        <v>1.367979798478918E-3</v>
      </c>
      <c r="GH14" s="55">
        <v>-6.2229169631228785E-3</v>
      </c>
      <c r="GI14" s="55">
        <v>-2.4158699208543257E-3</v>
      </c>
      <c r="GJ14" s="55">
        <v>-1.760324230158937E-3</v>
      </c>
      <c r="GK14" s="55">
        <v>-1.712711476852696E-2</v>
      </c>
      <c r="GL14" s="55">
        <v>-1.9291749499587528E-2</v>
      </c>
      <c r="GM14" s="55">
        <v>-4.8555196938568503E-2</v>
      </c>
      <c r="GN14" s="55">
        <v>-4.9418948525659624E-2</v>
      </c>
      <c r="GO14" s="55">
        <v>-5.5981601217222524E-2</v>
      </c>
      <c r="GP14" s="55">
        <v>-5.4256739512644779E-2</v>
      </c>
      <c r="GQ14" s="55">
        <v>-5.743541817365147E-2</v>
      </c>
      <c r="GR14" s="55">
        <v>-5.1458587725630223E-2</v>
      </c>
      <c r="GS14" s="55">
        <v>-3.9283298835741609E-2</v>
      </c>
      <c r="GT14" s="55">
        <v>-3.3053810784296429E-2</v>
      </c>
      <c r="GU14" s="55">
        <v>-3.5732631900244387E-2</v>
      </c>
      <c r="GV14" s="55">
        <v>-3.5490766582602813E-2</v>
      </c>
      <c r="GW14" s="55">
        <v>-3.4144316907222465E-2</v>
      </c>
      <c r="GX14" s="55">
        <v>-3.6649169422850521E-2</v>
      </c>
      <c r="GY14" s="55">
        <v>-0.14330968634156255</v>
      </c>
      <c r="GZ14" s="55">
        <v>-0.14126957205687049</v>
      </c>
      <c r="HA14" s="55">
        <v>-0.14133553866404891</v>
      </c>
      <c r="HB14" s="55">
        <v>-0.13969351174370817</v>
      </c>
      <c r="HC14" s="55">
        <v>-0.14684954119843216</v>
      </c>
      <c r="HD14" s="55">
        <v>-0.15303326317384858</v>
      </c>
      <c r="HE14" s="55">
        <v>-0.15286467040332236</v>
      </c>
      <c r="HF14" s="55">
        <v>-0.14730431396536167</v>
      </c>
      <c r="HG14" s="55">
        <v>-0.14381759360737492</v>
      </c>
      <c r="HH14" s="55">
        <v>-0.13647264134743856</v>
      </c>
      <c r="HI14" s="55">
        <v>-0.12905604254455935</v>
      </c>
      <c r="HJ14" s="55">
        <v>-0.12701285623780437</v>
      </c>
      <c r="HK14" s="55">
        <v>8.8977448818085593E-3</v>
      </c>
      <c r="HL14" s="55">
        <v>1.0359692643692473E-2</v>
      </c>
      <c r="HM14" s="55">
        <v>1.7303767527591225E-2</v>
      </c>
      <c r="HN14" s="55">
        <v>8.6864874765577946E-3</v>
      </c>
      <c r="HO14" s="55">
        <v>9.7343629759702628E-3</v>
      </c>
      <c r="HP14" s="55">
        <v>7.3461840181344726E-3</v>
      </c>
      <c r="HQ14" s="55">
        <v>2.903551919786339E-3</v>
      </c>
      <c r="HR14" s="55">
        <v>1.3390757640051425E-3</v>
      </c>
      <c r="HS14" s="55">
        <v>-9.5829741196765753E-3</v>
      </c>
      <c r="HT14" s="55">
        <v>-2.9913472760466429E-2</v>
      </c>
      <c r="HU14" s="55">
        <v>-3.4448314741600344E-2</v>
      </c>
      <c r="HV14" s="55">
        <v>-3.8246503295937151E-2</v>
      </c>
      <c r="HW14" s="55">
        <v>-4.1329940255506278E-2</v>
      </c>
      <c r="HX14" s="55">
        <v>-9.068308638510586E-2</v>
      </c>
      <c r="HY14" s="55">
        <v>-0.12593660375836191</v>
      </c>
      <c r="HZ14" s="55">
        <v>-0.12975641948695582</v>
      </c>
      <c r="IA14" s="55">
        <v>-0.1241645744167823</v>
      </c>
      <c r="IB14" s="55">
        <v>-0.11</v>
      </c>
      <c r="IC14" s="55">
        <v>-0.11979386755409802</v>
      </c>
      <c r="ID14" s="55">
        <v>-0.11190525746376639</v>
      </c>
      <c r="IE14" s="55">
        <v>-0.11558369449254789</v>
      </c>
      <c r="IF14" s="55">
        <v>-9.6233347211996459E-2</v>
      </c>
      <c r="IG14" s="55">
        <v>-8.5716182781115452E-2</v>
      </c>
      <c r="IH14" s="55">
        <v>-7.4905438233679622E-2</v>
      </c>
      <c r="II14" s="55">
        <v>-7.99171208667733E-2</v>
      </c>
      <c r="IJ14" s="55">
        <v>-3.7798551635055848E-2</v>
      </c>
      <c r="IK14" s="55">
        <v>-1.7996609794361108E-2</v>
      </c>
      <c r="IL14" s="55">
        <v>-3.9757414639230871E-3</v>
      </c>
      <c r="IM14" s="55">
        <v>-9.8409216705076276E-4</v>
      </c>
      <c r="IN14" s="55">
        <v>-6.4674253760376617E-3</v>
      </c>
      <c r="IO14" s="55">
        <v>-5.6322663952919066E-5</v>
      </c>
      <c r="IP14" s="55">
        <v>-7.0808702248543794E-3</v>
      </c>
      <c r="IQ14" s="55">
        <v>-1.0624825514839141E-2</v>
      </c>
      <c r="IR14" s="55">
        <v>-1.418238137472092E-2</v>
      </c>
      <c r="IS14" s="55">
        <v>-1.9849926246574823E-2</v>
      </c>
      <c r="IT14" s="55">
        <v>-2.6567238558414398E-2</v>
      </c>
      <c r="IU14" s="55">
        <v>-2.1530247117977561E-2</v>
      </c>
      <c r="IV14" s="55">
        <v>-1.4665719189045851E-2</v>
      </c>
      <c r="IW14" s="55">
        <v>-8.9204085235542463E-3</v>
      </c>
      <c r="IX14" s="55">
        <v>-1.3459833184446721E-2</v>
      </c>
      <c r="IY14" s="55">
        <v>-1.8539116419481642E-2</v>
      </c>
      <c r="IZ14" s="55">
        <v>-5.3691016804032626E-3</v>
      </c>
      <c r="JA14" s="55">
        <v>-3.841899448117169E-3</v>
      </c>
      <c r="JB14" s="55">
        <v>3.0987766605123281E-3</v>
      </c>
      <c r="JC14" s="55">
        <v>1.5362450954424612E-2</v>
      </c>
      <c r="JD14" s="55">
        <v>2.0458444515862095E-2</v>
      </c>
      <c r="JE14" s="55">
        <v>2.1639332929223477E-2</v>
      </c>
      <c r="JF14" s="55">
        <v>3.6574035510258042E-2</v>
      </c>
      <c r="JG14" s="55">
        <v>4.1402537868929896E-2</v>
      </c>
      <c r="JH14" s="55">
        <v>3.4466509369533042E-2</v>
      </c>
      <c r="JI14" s="55">
        <v>3.6080988100186381E-2</v>
      </c>
      <c r="JJ14" s="55">
        <v>4.049290247088029E-2</v>
      </c>
      <c r="JK14" s="55">
        <v>4.4513449304618181E-2</v>
      </c>
      <c r="JL14" s="55">
        <v>3.5806166564355112E-2</v>
      </c>
      <c r="JM14" s="55">
        <v>4.2695508848782149E-2</v>
      </c>
      <c r="JN14" s="55">
        <v>5.1244689557778444E-2</v>
      </c>
      <c r="JO14" s="55">
        <v>5.107718403011613E-2</v>
      </c>
      <c r="JP14" s="55">
        <v>4.9659313235129759E-2</v>
      </c>
      <c r="JQ14" s="55">
        <v>4.7045825669944905E-2</v>
      </c>
      <c r="JR14" s="55">
        <v>3.2757938539511026E-2</v>
      </c>
      <c r="JS14" s="55">
        <v>1.7295804927198011E-2</v>
      </c>
      <c r="JT14" s="55">
        <v>4.0173320135602E-2</v>
      </c>
      <c r="JU14" s="55">
        <v>4.4000303522245113E-2</v>
      </c>
      <c r="JV14" s="55">
        <v>4.1113966403398386E-2</v>
      </c>
      <c r="JW14" s="55">
        <v>4.7217612389914246E-2</v>
      </c>
      <c r="JX14" s="55">
        <v>4.2282576736085695E-2</v>
      </c>
      <c r="JY14" s="55">
        <v>5.3850157390331034E-2</v>
      </c>
    </row>
    <row r="15" spans="1:285" x14ac:dyDescent="0.3">
      <c r="A15" s="49" t="s">
        <v>18</v>
      </c>
      <c r="B15" s="50">
        <v>0.2</v>
      </c>
      <c r="C15" s="51">
        <v>0.26</v>
      </c>
      <c r="D15" s="52">
        <v>0.22</v>
      </c>
      <c r="E15" s="50">
        <v>0.27</v>
      </c>
      <c r="F15" s="50">
        <v>0.25</v>
      </c>
      <c r="G15" s="50">
        <v>0.15</v>
      </c>
      <c r="H15" s="50">
        <v>0.11</v>
      </c>
      <c r="I15" s="50">
        <v>0.05</v>
      </c>
      <c r="J15" s="50">
        <v>-0.1</v>
      </c>
      <c r="K15" s="50">
        <v>-0.02</v>
      </c>
      <c r="L15" s="50">
        <v>-0.18</v>
      </c>
      <c r="M15" s="53">
        <v>-0.17</v>
      </c>
      <c r="N15" s="50">
        <v>-0.14000000000000001</v>
      </c>
      <c r="O15" s="51">
        <v>-0.13</v>
      </c>
      <c r="P15" s="52">
        <v>-0.14000000000000001</v>
      </c>
      <c r="Q15" s="50">
        <v>-0.2</v>
      </c>
      <c r="R15" s="50">
        <v>-0.16</v>
      </c>
      <c r="S15" s="50">
        <v>-0.04</v>
      </c>
      <c r="T15" s="50">
        <v>-0.03</v>
      </c>
      <c r="U15" s="50">
        <v>-0.02</v>
      </c>
      <c r="V15" s="50">
        <v>0</v>
      </c>
      <c r="W15" s="50">
        <v>-0.02</v>
      </c>
      <c r="X15" s="50">
        <v>-0.03</v>
      </c>
      <c r="Y15" s="50">
        <v>0.04</v>
      </c>
      <c r="Z15" s="50">
        <v>0.01</v>
      </c>
      <c r="AA15" s="51">
        <v>0.03</v>
      </c>
      <c r="AB15" s="52">
        <v>0</v>
      </c>
      <c r="AC15" s="50">
        <v>0</v>
      </c>
      <c r="AD15" s="50">
        <v>0.03</v>
      </c>
      <c r="AE15" s="50">
        <v>-0.02</v>
      </c>
      <c r="AF15" s="50">
        <v>-0.06</v>
      </c>
      <c r="AG15" s="50">
        <v>-0.04</v>
      </c>
      <c r="AH15" s="50">
        <v>-0.04</v>
      </c>
      <c r="AI15" s="50">
        <v>-0.03</v>
      </c>
      <c r="AJ15" s="50">
        <v>-0.03</v>
      </c>
      <c r="AK15" s="50">
        <v>-0.08</v>
      </c>
      <c r="AL15" s="50">
        <v>-7.0000000000000007E-2</v>
      </c>
      <c r="AM15" s="51">
        <v>-0.04</v>
      </c>
      <c r="AN15" s="52">
        <v>-0.04</v>
      </c>
      <c r="AO15" s="50">
        <v>-0.04</v>
      </c>
      <c r="AP15" s="50">
        <v>-0.05</v>
      </c>
      <c r="AQ15" s="50">
        <v>-0.05</v>
      </c>
      <c r="AR15" s="50">
        <v>-0.02</v>
      </c>
      <c r="AS15" s="50">
        <v>-0.05</v>
      </c>
      <c r="AT15" s="50">
        <v>-0.06</v>
      </c>
      <c r="AU15" s="50">
        <v>-0.16</v>
      </c>
      <c r="AV15" s="50">
        <v>-0.14000000000000001</v>
      </c>
      <c r="AW15" s="50">
        <v>-0.14000000000000001</v>
      </c>
      <c r="AX15" s="50">
        <v>-0.14000000000000001</v>
      </c>
      <c r="AY15" s="51">
        <v>-0.14000000000000001</v>
      </c>
      <c r="AZ15" s="54">
        <v>-0.1</v>
      </c>
      <c r="BA15" s="50">
        <v>-0.12</v>
      </c>
      <c r="BB15" s="50">
        <v>-0.14000000000000001</v>
      </c>
      <c r="BC15" s="50">
        <v>-0.12</v>
      </c>
      <c r="BD15" s="50">
        <v>-0.13</v>
      </c>
      <c r="BE15" s="50">
        <v>-7.0000000000000007E-2</v>
      </c>
      <c r="BF15" s="50">
        <v>-0.06</v>
      </c>
      <c r="BG15" s="50">
        <v>0.01</v>
      </c>
      <c r="BH15" s="50">
        <v>0</v>
      </c>
      <c r="BI15" s="50">
        <v>0.04</v>
      </c>
      <c r="BJ15" s="50">
        <v>0.06</v>
      </c>
      <c r="BK15" s="55">
        <v>0.06</v>
      </c>
      <c r="BL15" s="52">
        <v>7.0000000000000007E-2</v>
      </c>
      <c r="BM15" s="52">
        <v>0.08</v>
      </c>
      <c r="BN15" s="52">
        <v>0.1</v>
      </c>
      <c r="BO15" s="50">
        <v>0.1</v>
      </c>
      <c r="BP15" s="50">
        <v>0.1</v>
      </c>
      <c r="BQ15" s="50">
        <v>7.0000000000000007E-2</v>
      </c>
      <c r="BR15" s="50">
        <v>0.06</v>
      </c>
      <c r="BS15" s="50">
        <v>0.08</v>
      </c>
      <c r="BT15" s="50">
        <v>0.1</v>
      </c>
      <c r="BU15" s="50">
        <v>7.0000000000000007E-2</v>
      </c>
      <c r="BV15" s="50">
        <v>7.0000000000000007E-2</v>
      </c>
      <c r="BW15" s="55">
        <v>0.04</v>
      </c>
      <c r="BX15" s="52">
        <v>0.03</v>
      </c>
      <c r="BY15" s="52">
        <v>0.05</v>
      </c>
      <c r="BZ15" s="52">
        <v>0.03</v>
      </c>
      <c r="CA15" s="52">
        <v>0.03</v>
      </c>
      <c r="CB15" s="52">
        <v>0.03</v>
      </c>
      <c r="CC15" s="52">
        <v>0.01</v>
      </c>
      <c r="CD15" s="52">
        <v>0.01</v>
      </c>
      <c r="CE15" s="52">
        <v>0</v>
      </c>
      <c r="CF15" s="52">
        <v>-0.02</v>
      </c>
      <c r="CG15" s="52">
        <v>-0.02</v>
      </c>
      <c r="CH15" s="52">
        <v>-0.05</v>
      </c>
      <c r="CI15" s="55">
        <v>-0.02</v>
      </c>
      <c r="CJ15" s="52">
        <v>-0.02</v>
      </c>
      <c r="CK15" s="52">
        <v>-0.04</v>
      </c>
      <c r="CL15" s="52">
        <v>-0.03</v>
      </c>
      <c r="CM15" s="52">
        <v>-0.03</v>
      </c>
      <c r="CN15" s="52">
        <v>-0.03</v>
      </c>
      <c r="CO15" s="52">
        <v>-0.01</v>
      </c>
      <c r="CP15" s="52">
        <v>0</v>
      </c>
      <c r="CQ15" s="52">
        <v>-0.01</v>
      </c>
      <c r="CR15" s="52">
        <v>-0.01</v>
      </c>
      <c r="CS15" s="52">
        <v>-0.01</v>
      </c>
      <c r="CT15" s="52">
        <v>0</v>
      </c>
      <c r="CU15" s="55">
        <v>-0.01</v>
      </c>
      <c r="CV15" s="52">
        <v>0.01</v>
      </c>
      <c r="CW15" s="52">
        <v>0.01</v>
      </c>
      <c r="CX15" s="52">
        <v>0.02</v>
      </c>
      <c r="CY15" s="52">
        <v>0.01</v>
      </c>
      <c r="CZ15" s="52">
        <v>0.02</v>
      </c>
      <c r="DA15" s="52">
        <v>0</v>
      </c>
      <c r="DB15" s="52">
        <v>0</v>
      </c>
      <c r="DC15" s="52">
        <v>0.01</v>
      </c>
      <c r="DD15" s="52">
        <v>0.02</v>
      </c>
      <c r="DE15" s="52">
        <v>0.03</v>
      </c>
      <c r="DF15" s="52">
        <v>0.03</v>
      </c>
      <c r="DG15" s="55">
        <v>0.03</v>
      </c>
      <c r="DH15" s="55">
        <v>0.01</v>
      </c>
      <c r="DI15" s="55">
        <v>0.03</v>
      </c>
      <c r="DJ15" s="55">
        <v>0.02</v>
      </c>
      <c r="DK15" s="55">
        <v>0.03</v>
      </c>
      <c r="DL15" s="55">
        <v>0.03</v>
      </c>
      <c r="DM15" s="55">
        <v>0.03</v>
      </c>
      <c r="DN15" s="55">
        <v>0.02</v>
      </c>
      <c r="DO15" s="55">
        <v>0.02</v>
      </c>
      <c r="DP15" s="55">
        <v>0.02</v>
      </c>
      <c r="DQ15" s="55">
        <v>0.03</v>
      </c>
      <c r="DR15" s="55">
        <v>0.04</v>
      </c>
      <c r="DS15" s="55">
        <v>0.09</v>
      </c>
      <c r="DT15" s="55">
        <v>0.1</v>
      </c>
      <c r="DU15" s="55">
        <v>0.08</v>
      </c>
      <c r="DV15" s="55">
        <v>0.08</v>
      </c>
      <c r="DW15" s="55">
        <v>0.08</v>
      </c>
      <c r="DX15" s="55">
        <v>0.1</v>
      </c>
      <c r="DY15" s="55">
        <v>0.1</v>
      </c>
      <c r="DZ15" s="55">
        <v>0.12</v>
      </c>
      <c r="EA15" s="55">
        <v>0.12</v>
      </c>
      <c r="EB15" s="55">
        <v>0.12</v>
      </c>
      <c r="EC15" s="55">
        <v>0.11</v>
      </c>
      <c r="ED15" s="55">
        <v>0.1</v>
      </c>
      <c r="EE15" s="55">
        <v>0.06</v>
      </c>
      <c r="EF15" s="55">
        <v>0.05</v>
      </c>
      <c r="EG15" s="55">
        <v>0.05</v>
      </c>
      <c r="EH15" s="55">
        <v>0.05</v>
      </c>
      <c r="EI15" s="55">
        <v>0.05</v>
      </c>
      <c r="EJ15" s="55">
        <v>0.03</v>
      </c>
      <c r="EK15" s="55">
        <v>0.04</v>
      </c>
      <c r="EL15" s="55">
        <v>0.04</v>
      </c>
      <c r="EM15" s="55">
        <v>0.05</v>
      </c>
      <c r="EN15" s="55">
        <v>7.0000000000000007E-2</v>
      </c>
      <c r="EO15" s="55">
        <v>0.08</v>
      </c>
      <c r="EP15" s="55">
        <v>0.08</v>
      </c>
      <c r="EQ15" s="55">
        <v>0.1</v>
      </c>
      <c r="ER15" s="55">
        <v>0.11</v>
      </c>
      <c r="ES15" s="55">
        <v>0.11</v>
      </c>
      <c r="ET15" s="55">
        <v>0.12</v>
      </c>
      <c r="EU15" s="55">
        <v>0.11</v>
      </c>
      <c r="EV15" s="55">
        <v>0.14000000000000001</v>
      </c>
      <c r="EW15" s="55">
        <v>0.15</v>
      </c>
      <c r="EX15" s="55">
        <v>0.16</v>
      </c>
      <c r="EY15" s="55">
        <v>0.17</v>
      </c>
      <c r="EZ15" s="55">
        <v>0.16</v>
      </c>
      <c r="FA15" s="55">
        <v>0.15</v>
      </c>
      <c r="FB15" s="55">
        <v>0.15</v>
      </c>
      <c r="FC15" s="55">
        <v>0.14000000000000001</v>
      </c>
      <c r="FD15" s="55">
        <v>0.14000000000000001</v>
      </c>
      <c r="FE15" s="55">
        <v>0.14000000000000001</v>
      </c>
      <c r="FF15" s="55">
        <v>0.15</v>
      </c>
      <c r="FG15" s="55">
        <v>0.16</v>
      </c>
      <c r="FH15" s="55">
        <v>0.15</v>
      </c>
      <c r="FI15" s="55">
        <v>0.14000000000000001</v>
      </c>
      <c r="FJ15" s="55">
        <v>0.14000000000000001</v>
      </c>
      <c r="FK15" s="55">
        <v>0.11965380326102214</v>
      </c>
      <c r="FL15" s="55">
        <v>0.10293220647459972</v>
      </c>
      <c r="FM15" s="55">
        <v>9.9685761834393496E-2</v>
      </c>
      <c r="FN15" s="55">
        <v>9.340679582411146E-2</v>
      </c>
      <c r="FO15" s="55">
        <v>9.6936105821434068E-2</v>
      </c>
      <c r="FP15" s="55">
        <v>8.2877278795824891E-2</v>
      </c>
      <c r="FQ15" s="55">
        <v>8.808075667630387E-2</v>
      </c>
      <c r="FR15" s="55">
        <v>7.4720807051712926E-2</v>
      </c>
      <c r="FS15" s="55">
        <v>6.218709050496312E-2</v>
      </c>
      <c r="FT15" s="55">
        <v>5.6777642218599968E-2</v>
      </c>
      <c r="FU15" s="55">
        <v>5.227674060231715E-2</v>
      </c>
      <c r="FV15" s="55">
        <v>3.8942538862501777E-2</v>
      </c>
      <c r="FW15" s="55">
        <v>5.0616198408330461E-2</v>
      </c>
      <c r="FX15" s="55">
        <v>5.412380280792032E-2</v>
      </c>
      <c r="FY15" s="55">
        <v>6.1401153054669123E-2</v>
      </c>
      <c r="FZ15" s="55">
        <v>6.220845030812909E-2</v>
      </c>
      <c r="GA15" s="55">
        <v>6.1363358314671282E-2</v>
      </c>
      <c r="GB15" s="55">
        <v>6.6351475496557816E-2</v>
      </c>
      <c r="GC15" s="55">
        <v>7.1561775592003052E-2</v>
      </c>
      <c r="GD15" s="55">
        <v>7.1527676060678932E-2</v>
      </c>
      <c r="GE15" s="55">
        <v>7.0789841321708971E-2</v>
      </c>
      <c r="GF15" s="55">
        <v>7.5895427561041034E-2</v>
      </c>
      <c r="GG15" s="55">
        <v>7.7355642566161134E-2</v>
      </c>
      <c r="GH15" s="55">
        <v>7.6542877911185345E-2</v>
      </c>
      <c r="GI15" s="55">
        <v>6.2991766334926633E-2</v>
      </c>
      <c r="GJ15" s="55">
        <v>5.6998654587976587E-2</v>
      </c>
      <c r="GK15" s="55">
        <v>5.0332880041272725E-2</v>
      </c>
      <c r="GL15" s="55">
        <v>6.3867667007626347E-2</v>
      </c>
      <c r="GM15" s="55">
        <v>7.2321092883286323E-2</v>
      </c>
      <c r="GN15" s="55">
        <v>6.2032881872055114E-2</v>
      </c>
      <c r="GO15" s="55">
        <v>4.9979454552469965E-2</v>
      </c>
      <c r="GP15" s="55">
        <v>4.3325483151187116E-2</v>
      </c>
      <c r="GQ15" s="55">
        <v>4.9009186560824078E-2</v>
      </c>
      <c r="GR15" s="55">
        <v>6.4451050244541147E-2</v>
      </c>
      <c r="GS15" s="55">
        <v>7.4896053575532709E-2</v>
      </c>
      <c r="GT15" s="55">
        <v>7.5047909318636072E-2</v>
      </c>
      <c r="GU15" s="55">
        <v>8.1909001306163479E-2</v>
      </c>
      <c r="GV15" s="55">
        <v>8.5548347465385824E-2</v>
      </c>
      <c r="GW15" s="55">
        <v>7.9043547159334454E-2</v>
      </c>
      <c r="GX15" s="55">
        <v>7.6190687268391288E-2</v>
      </c>
      <c r="GY15" s="55">
        <v>6.0627502847515037E-2</v>
      </c>
      <c r="GZ15" s="55">
        <v>6.0490002047273526E-2</v>
      </c>
      <c r="HA15" s="55">
        <v>6.1977418325458222E-2</v>
      </c>
      <c r="HB15" s="55">
        <v>6.1754541451963935E-2</v>
      </c>
      <c r="HC15" s="55">
        <v>6.8566026021637236E-2</v>
      </c>
      <c r="HD15" s="55">
        <v>5.1714165566641095E-2</v>
      </c>
      <c r="HE15" s="55">
        <v>3.4793445990601184E-2</v>
      </c>
      <c r="HF15" s="55">
        <v>2.4686085172349215E-2</v>
      </c>
      <c r="HG15" s="55">
        <v>2.6738134114268768E-2</v>
      </c>
      <c r="HH15" s="55">
        <v>1.5720584652223354E-2</v>
      </c>
      <c r="HI15" s="55">
        <v>1.2816231202825493E-2</v>
      </c>
      <c r="HJ15" s="55">
        <v>7.8093159614184265E-3</v>
      </c>
      <c r="HK15" s="55">
        <v>2.20921001850185E-2</v>
      </c>
      <c r="HL15" s="55">
        <v>2.3162282504033196E-2</v>
      </c>
      <c r="HM15" s="55">
        <v>1.9592040392318846E-2</v>
      </c>
      <c r="HN15" s="55">
        <v>3.0590280127435237E-2</v>
      </c>
      <c r="HO15" s="55">
        <v>9.9739746712351023E-3</v>
      </c>
      <c r="HP15" s="55">
        <v>1.5929922325040261E-2</v>
      </c>
      <c r="HQ15" s="55">
        <v>1.1065039286675094E-2</v>
      </c>
      <c r="HR15" s="55">
        <v>3.4293772355889998E-2</v>
      </c>
      <c r="HS15" s="55">
        <v>3.5014654695437061E-2</v>
      </c>
      <c r="HT15" s="55">
        <v>4.1091573466681394E-2</v>
      </c>
      <c r="HU15" s="55">
        <v>5.6130309517514153E-2</v>
      </c>
      <c r="HV15" s="55">
        <v>-0.59945651546462653</v>
      </c>
      <c r="HW15" s="55">
        <v>-0.53330563278507703</v>
      </c>
      <c r="HX15" s="55">
        <v>6.2843021322249823E-2</v>
      </c>
      <c r="HY15" s="55">
        <v>7.2098015201480001E-2</v>
      </c>
      <c r="HZ15" s="55">
        <v>7.1538286494926023E-2</v>
      </c>
      <c r="IA15" s="55">
        <v>9.0762970922211583E-2</v>
      </c>
      <c r="IB15" s="55">
        <v>0.08</v>
      </c>
      <c r="IC15" s="55">
        <v>0.10837570515395399</v>
      </c>
      <c r="ID15" s="55">
        <v>0.10473148672814243</v>
      </c>
      <c r="IE15" s="55">
        <v>0.10245313362155853</v>
      </c>
      <c r="IF15" s="55">
        <v>0.10797113936928232</v>
      </c>
      <c r="IG15" s="55">
        <v>8.8619898775625192E-2</v>
      </c>
      <c r="IH15" s="55">
        <v>7.3504654159937427E-2</v>
      </c>
      <c r="II15" s="55">
        <v>6.1653371347097211E-2</v>
      </c>
      <c r="IJ15" s="55">
        <v>8.6282157498413017E-2</v>
      </c>
      <c r="IK15" s="55">
        <v>8.4141716474849929E-2</v>
      </c>
      <c r="IL15" s="55">
        <v>7.0813873916864764E-2</v>
      </c>
      <c r="IM15" s="55">
        <v>6.3677962470047894E-2</v>
      </c>
      <c r="IN15" s="55">
        <v>6.8669941849790639E-2</v>
      </c>
      <c r="IO15" s="55">
        <v>7.5031426364080028E-2</v>
      </c>
      <c r="IP15" s="55">
        <v>6.0787522050351879E-2</v>
      </c>
      <c r="IQ15" s="55">
        <v>6.4907945505873241E-2</v>
      </c>
      <c r="IR15" s="55">
        <v>6.5515621929673584E-2</v>
      </c>
      <c r="IS15" s="55">
        <v>8.5816090295097333E-2</v>
      </c>
      <c r="IT15" s="55">
        <v>9.6316872934003886E-2</v>
      </c>
      <c r="IU15" s="55">
        <v>8.6820105706992765E-2</v>
      </c>
      <c r="IV15" s="55">
        <v>7.5588855804311503E-2</v>
      </c>
      <c r="IW15" s="55">
        <v>7.275840787517418E-2</v>
      </c>
      <c r="IX15" s="55">
        <v>8.1678338545218679E-2</v>
      </c>
      <c r="IY15" s="55">
        <v>8.6810749899406445E-2</v>
      </c>
      <c r="IZ15" s="55">
        <v>8.924278925932394E-2</v>
      </c>
      <c r="JA15" s="55">
        <v>8.8889991511903882E-2</v>
      </c>
      <c r="JB15" s="55">
        <v>0.10396090996276548</v>
      </c>
      <c r="JC15" s="55">
        <v>9.4146503237438658E-2</v>
      </c>
      <c r="JD15" s="55">
        <v>8.4477377404525364E-2</v>
      </c>
      <c r="JE15" s="55">
        <v>7.7198334957607168E-2</v>
      </c>
      <c r="JF15" s="55">
        <v>7.1015356012440453E-2</v>
      </c>
      <c r="JG15" s="55">
        <v>6.5372063264501651E-2</v>
      </c>
      <c r="JH15" s="55">
        <v>6.2312280035057142E-2</v>
      </c>
      <c r="JI15" s="55">
        <v>5.9662119420436859E-2</v>
      </c>
      <c r="JJ15" s="55">
        <v>5.3928384253211795E-2</v>
      </c>
      <c r="JK15" s="55">
        <v>5.3997432847449831E-2</v>
      </c>
      <c r="JL15" s="55">
        <v>5.2581829486149673E-2</v>
      </c>
      <c r="JM15" s="55">
        <v>5.1714663569458648E-2</v>
      </c>
      <c r="JN15" s="55">
        <v>4.6737047307820884E-2</v>
      </c>
      <c r="JO15" s="55">
        <v>5.1860727214404323E-2</v>
      </c>
      <c r="JP15" s="55">
        <v>4.4060906907747652E-2</v>
      </c>
      <c r="JQ15" s="55">
        <v>4.5957743092794774E-2</v>
      </c>
      <c r="JR15" s="55">
        <v>7.2109701470103871E-2</v>
      </c>
      <c r="JS15" s="55">
        <v>6.163203189215273E-2</v>
      </c>
      <c r="JT15" s="55">
        <v>7.2194439262528734E-2</v>
      </c>
      <c r="JU15" s="55">
        <v>7.792670701992141E-2</v>
      </c>
      <c r="JV15" s="55">
        <v>8.3706206131861277E-2</v>
      </c>
      <c r="JW15" s="55">
        <v>8.279436647475294E-2</v>
      </c>
      <c r="JX15" s="55">
        <v>7.907648699822678E-2</v>
      </c>
      <c r="JY15" s="55">
        <v>5.9226597258681957E-2</v>
      </c>
    </row>
    <row r="16" spans="1:285" x14ac:dyDescent="0.3">
      <c r="A16" s="49" t="s">
        <v>19</v>
      </c>
      <c r="B16" s="50">
        <v>0.02</v>
      </c>
      <c r="C16" s="51">
        <v>0.02</v>
      </c>
      <c r="D16" s="52">
        <v>0.01</v>
      </c>
      <c r="E16" s="50">
        <v>0.01</v>
      </c>
      <c r="F16" s="50">
        <v>0.01</v>
      </c>
      <c r="G16" s="50">
        <v>0.01</v>
      </c>
      <c r="H16" s="50">
        <v>0.01</v>
      </c>
      <c r="I16" s="50">
        <v>0.01</v>
      </c>
      <c r="J16" s="50">
        <v>0</v>
      </c>
      <c r="K16" s="50">
        <v>0</v>
      </c>
      <c r="L16" s="50">
        <v>0</v>
      </c>
      <c r="M16" s="53">
        <v>0</v>
      </c>
      <c r="N16" s="50">
        <v>0</v>
      </c>
      <c r="O16" s="51">
        <v>0</v>
      </c>
      <c r="P16" s="52">
        <v>0.01</v>
      </c>
      <c r="Q16" s="50">
        <v>0</v>
      </c>
      <c r="R16" s="50">
        <v>0.01</v>
      </c>
      <c r="S16" s="50">
        <v>0.01</v>
      </c>
      <c r="T16" s="50">
        <v>0.01</v>
      </c>
      <c r="U16" s="50">
        <v>0.01</v>
      </c>
      <c r="V16" s="50">
        <v>0.01</v>
      </c>
      <c r="W16" s="50">
        <v>0.01</v>
      </c>
      <c r="X16" s="50">
        <v>0.01</v>
      </c>
      <c r="Y16" s="50">
        <v>0.01</v>
      </c>
      <c r="Z16" s="50">
        <v>0.01</v>
      </c>
      <c r="AA16" s="51">
        <v>0.01</v>
      </c>
      <c r="AB16" s="52">
        <v>0.01</v>
      </c>
      <c r="AC16" s="50">
        <v>0.01</v>
      </c>
      <c r="AD16" s="50">
        <v>0.01</v>
      </c>
      <c r="AE16" s="50">
        <v>0.01</v>
      </c>
      <c r="AF16" s="50">
        <v>0.01</v>
      </c>
      <c r="AG16" s="50">
        <v>0.01</v>
      </c>
      <c r="AH16" s="50">
        <v>0</v>
      </c>
      <c r="AI16" s="50">
        <v>0.01</v>
      </c>
      <c r="AJ16" s="50">
        <v>0.01</v>
      </c>
      <c r="AK16" s="50">
        <v>0.01</v>
      </c>
      <c r="AL16" s="50">
        <v>0.01</v>
      </c>
      <c r="AM16" s="51">
        <v>0.01</v>
      </c>
      <c r="AN16" s="52">
        <v>0.01</v>
      </c>
      <c r="AO16" s="50">
        <v>0.01</v>
      </c>
      <c r="AP16" s="50">
        <v>0.01</v>
      </c>
      <c r="AQ16" s="50">
        <v>0.01</v>
      </c>
      <c r="AR16" s="50">
        <v>0.01</v>
      </c>
      <c r="AS16" s="50">
        <v>0.01</v>
      </c>
      <c r="AT16" s="50">
        <v>0.01</v>
      </c>
      <c r="AU16" s="50">
        <v>0.01</v>
      </c>
      <c r="AV16" s="50">
        <v>0.01</v>
      </c>
      <c r="AW16" s="50">
        <v>0.01</v>
      </c>
      <c r="AX16" s="50">
        <v>0.01</v>
      </c>
      <c r="AY16" s="51">
        <v>0.01</v>
      </c>
      <c r="AZ16" s="54">
        <v>0.01</v>
      </c>
      <c r="BA16" s="50">
        <v>0.01</v>
      </c>
      <c r="BB16" s="50">
        <v>0</v>
      </c>
      <c r="BC16" s="50">
        <v>0</v>
      </c>
      <c r="BD16" s="50">
        <v>0</v>
      </c>
      <c r="BE16" s="50">
        <v>0.01</v>
      </c>
      <c r="BF16" s="50">
        <v>0</v>
      </c>
      <c r="BG16" s="50">
        <v>0.01</v>
      </c>
      <c r="BH16" s="50">
        <v>0.01</v>
      </c>
      <c r="BI16" s="50">
        <v>0.01</v>
      </c>
      <c r="BJ16" s="50">
        <v>0.01</v>
      </c>
      <c r="BK16" s="55">
        <v>0.01</v>
      </c>
      <c r="BL16" s="52">
        <v>0.01</v>
      </c>
      <c r="BM16" s="52">
        <v>0.01</v>
      </c>
      <c r="BN16" s="52">
        <v>0.01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0.01</v>
      </c>
      <c r="BU16" s="50">
        <v>0.01</v>
      </c>
      <c r="BV16" s="50">
        <v>0.01</v>
      </c>
      <c r="BW16" s="55">
        <v>0.01</v>
      </c>
      <c r="BX16" s="52">
        <v>0.01</v>
      </c>
      <c r="BY16" s="52">
        <v>0</v>
      </c>
      <c r="BZ16" s="52">
        <v>-0.01</v>
      </c>
      <c r="CA16" s="52">
        <v>-0.01</v>
      </c>
      <c r="CB16" s="52">
        <v>-0.01</v>
      </c>
      <c r="CC16" s="52">
        <v>-0.01</v>
      </c>
      <c r="CD16" s="52">
        <v>-0.01</v>
      </c>
      <c r="CE16" s="52">
        <v>-0.01</v>
      </c>
      <c r="CF16" s="52">
        <v>-0.01</v>
      </c>
      <c r="CG16" s="52">
        <v>-0.01</v>
      </c>
      <c r="CH16" s="52">
        <v>-0.01</v>
      </c>
      <c r="CI16" s="55">
        <v>-0.01</v>
      </c>
      <c r="CJ16" s="52">
        <v>-0.01</v>
      </c>
      <c r="CK16" s="52">
        <v>-0.01</v>
      </c>
      <c r="CL16" s="52">
        <v>0</v>
      </c>
      <c r="CM16" s="52">
        <v>0</v>
      </c>
      <c r="CN16" s="52">
        <v>0</v>
      </c>
      <c r="CO16" s="52">
        <v>0</v>
      </c>
      <c r="CP16" s="52">
        <v>0</v>
      </c>
      <c r="CQ16" s="52">
        <v>0</v>
      </c>
      <c r="CR16" s="52">
        <v>0</v>
      </c>
      <c r="CS16" s="52">
        <v>0</v>
      </c>
      <c r="CT16" s="52">
        <v>0</v>
      </c>
      <c r="CU16" s="55">
        <v>0</v>
      </c>
      <c r="CV16" s="52">
        <v>0</v>
      </c>
      <c r="CW16" s="52">
        <v>0</v>
      </c>
      <c r="CX16" s="52">
        <v>0</v>
      </c>
      <c r="CY16" s="52">
        <v>0</v>
      </c>
      <c r="CZ16" s="52">
        <v>0</v>
      </c>
      <c r="DA16" s="52">
        <v>-0.01</v>
      </c>
      <c r="DB16" s="52">
        <v>0</v>
      </c>
      <c r="DC16" s="52">
        <v>-0.01</v>
      </c>
      <c r="DD16" s="52">
        <v>0</v>
      </c>
      <c r="DE16" s="52">
        <v>-0.01</v>
      </c>
      <c r="DF16" s="52">
        <v>-0.01</v>
      </c>
      <c r="DG16" s="55">
        <v>-0.01</v>
      </c>
      <c r="DH16" s="55">
        <v>0</v>
      </c>
      <c r="DI16" s="55">
        <v>0</v>
      </c>
      <c r="DJ16" s="55">
        <v>0</v>
      </c>
      <c r="DK16" s="55">
        <v>-0.01</v>
      </c>
      <c r="DL16" s="55">
        <v>-0.01</v>
      </c>
      <c r="DM16" s="55">
        <v>0</v>
      </c>
      <c r="DN16" s="55">
        <v>0</v>
      </c>
      <c r="DO16" s="55">
        <v>-0.01</v>
      </c>
      <c r="DP16" s="55">
        <v>-0.01</v>
      </c>
      <c r="DQ16" s="55">
        <v>0</v>
      </c>
      <c r="DR16" s="55">
        <v>0</v>
      </c>
      <c r="DS16" s="55">
        <v>0</v>
      </c>
      <c r="DT16" s="55">
        <v>-0.01</v>
      </c>
      <c r="DU16" s="55">
        <v>-0.01</v>
      </c>
      <c r="DV16" s="55">
        <v>-0.01</v>
      </c>
      <c r="DW16" s="55">
        <v>0</v>
      </c>
      <c r="DX16" s="55">
        <v>-0.01</v>
      </c>
      <c r="DY16" s="55">
        <v>0</v>
      </c>
      <c r="DZ16" s="55">
        <v>-0.01</v>
      </c>
      <c r="EA16" s="55">
        <v>0</v>
      </c>
      <c r="EB16" s="55">
        <v>0</v>
      </c>
      <c r="EC16" s="55">
        <v>0</v>
      </c>
      <c r="ED16" s="55">
        <v>0</v>
      </c>
      <c r="EE16" s="55">
        <v>0</v>
      </c>
      <c r="EF16" s="55">
        <v>0</v>
      </c>
      <c r="EG16" s="55">
        <v>0</v>
      </c>
      <c r="EH16" s="55">
        <v>0</v>
      </c>
      <c r="EI16" s="55">
        <v>0</v>
      </c>
      <c r="EJ16" s="55">
        <v>0</v>
      </c>
      <c r="EK16" s="55">
        <v>0</v>
      </c>
      <c r="EL16" s="55">
        <v>0</v>
      </c>
      <c r="EM16" s="55">
        <v>0</v>
      </c>
      <c r="EN16" s="55">
        <v>0</v>
      </c>
      <c r="EO16" s="55">
        <v>0</v>
      </c>
      <c r="EP16" s="55">
        <v>0</v>
      </c>
      <c r="EQ16" s="55">
        <v>0</v>
      </c>
      <c r="ER16" s="55">
        <v>0</v>
      </c>
      <c r="ES16" s="55">
        <v>0</v>
      </c>
      <c r="ET16" s="55">
        <v>0</v>
      </c>
      <c r="EU16" s="55">
        <v>0</v>
      </c>
      <c r="EV16" s="55">
        <v>0</v>
      </c>
      <c r="EW16" s="55">
        <v>0</v>
      </c>
      <c r="EX16" s="55">
        <v>0</v>
      </c>
      <c r="EY16" s="55">
        <v>0</v>
      </c>
      <c r="EZ16" s="55">
        <v>0</v>
      </c>
      <c r="FA16" s="55">
        <v>0</v>
      </c>
      <c r="FB16" s="55">
        <v>0</v>
      </c>
      <c r="FC16" s="55">
        <v>0</v>
      </c>
      <c r="FD16" s="55">
        <v>0</v>
      </c>
      <c r="FE16" s="55">
        <v>0</v>
      </c>
      <c r="FF16" s="55">
        <v>0</v>
      </c>
      <c r="FG16" s="55">
        <v>0</v>
      </c>
      <c r="FH16" s="55">
        <v>0</v>
      </c>
      <c r="FI16" s="55">
        <v>0</v>
      </c>
      <c r="FJ16" s="55">
        <v>0</v>
      </c>
      <c r="FK16" s="55">
        <v>-2.1948791821062037E-4</v>
      </c>
      <c r="FL16" s="55">
        <v>-3.9467707462582252E-4</v>
      </c>
      <c r="FM16" s="55">
        <v>-1.6228386588501171E-4</v>
      </c>
      <c r="FN16" s="55">
        <v>8.3416080059850705E-5</v>
      </c>
      <c r="FO16" s="55">
        <v>-1.1653458434311374E-3</v>
      </c>
      <c r="FP16" s="55">
        <v>1.3852703503444395E-3</v>
      </c>
      <c r="FQ16" s="55">
        <v>1.1411761733496355E-3</v>
      </c>
      <c r="FR16" s="55">
        <v>1.7330324273130769E-3</v>
      </c>
      <c r="FS16" s="55">
        <v>2.5269842568149876E-3</v>
      </c>
      <c r="FT16" s="55">
        <v>2.1216927815998618E-3</v>
      </c>
      <c r="FU16" s="55">
        <v>2.1472588872618777E-3</v>
      </c>
      <c r="FV16" s="55">
        <v>2.2498673041519172E-3</v>
      </c>
      <c r="FW16" s="55">
        <v>2.1888319076998498E-3</v>
      </c>
      <c r="FX16" s="55">
        <v>2.4177926207749299E-3</v>
      </c>
      <c r="FY16" s="55">
        <v>2.2911554354718183E-3</v>
      </c>
      <c r="FZ16" s="55">
        <v>1.8808386243099936E-3</v>
      </c>
      <c r="GA16" s="55">
        <v>3.1408894981516753E-3</v>
      </c>
      <c r="GB16" s="55">
        <v>7.3221971932832563E-4</v>
      </c>
      <c r="GC16" s="55">
        <v>9.9058127327600418E-4</v>
      </c>
      <c r="GD16" s="55">
        <v>2.3625910583961057E-4</v>
      </c>
      <c r="GE16" s="55">
        <v>-1.5528769991223182E-4</v>
      </c>
      <c r="GF16" s="55">
        <v>3.245085740304196E-4</v>
      </c>
      <c r="GG16" s="55">
        <v>3.3854696645006609E-4</v>
      </c>
      <c r="GH16" s="55">
        <v>1.980094100190048E-4</v>
      </c>
      <c r="GI16" s="55">
        <v>4.5554494421303518E-4</v>
      </c>
      <c r="GJ16" s="55">
        <v>1.6097886459949832E-4</v>
      </c>
      <c r="GK16" s="55">
        <v>-3.5028176181141362E-5</v>
      </c>
      <c r="GL16" s="55">
        <v>2.0710348940110955E-4</v>
      </c>
      <c r="GM16" s="55">
        <v>-6.5090796648829873E-4</v>
      </c>
      <c r="GN16" s="55">
        <v>-7.6119576022209794E-4</v>
      </c>
      <c r="GO16" s="55">
        <v>-7.5437551519694451E-4</v>
      </c>
      <c r="GP16" s="55">
        <v>-5.6579079947024591E-4</v>
      </c>
      <c r="GQ16" s="55">
        <v>-6.1152267045210137E-4</v>
      </c>
      <c r="GR16" s="55">
        <v>-8.8534181418075536E-4</v>
      </c>
      <c r="GS16" s="55">
        <v>-8.6874106456292751E-4</v>
      </c>
      <c r="GT16" s="55">
        <v>3.9477295528717987E-4</v>
      </c>
      <c r="GU16" s="55">
        <v>-3.9263344524645514E-5</v>
      </c>
      <c r="GV16" s="55">
        <v>3.7493825890168884E-7</v>
      </c>
      <c r="GW16" s="55">
        <v>4.1940023887665528E-4</v>
      </c>
      <c r="GX16" s="55">
        <v>3.3759619832377901E-4</v>
      </c>
      <c r="GY16" s="55">
        <v>2.0266754285455427E-3</v>
      </c>
      <c r="GZ16" s="55">
        <v>1.2371038589752308E-3</v>
      </c>
      <c r="HA16" s="55">
        <v>1.7170136573210985E-3</v>
      </c>
      <c r="HB16" s="55">
        <v>1.0662753854826458E-3</v>
      </c>
      <c r="HC16" s="55">
        <v>1.03809085422115E-3</v>
      </c>
      <c r="HD16" s="55">
        <v>1.6932184091907638E-3</v>
      </c>
      <c r="HE16" s="55">
        <v>1.9839578432593956E-3</v>
      </c>
      <c r="HF16" s="55">
        <v>1.805694048281725E-3</v>
      </c>
      <c r="HG16" s="55">
        <v>3.1149875525524986E-3</v>
      </c>
      <c r="HH16" s="55">
        <v>3.3464148811764355E-3</v>
      </c>
      <c r="HI16" s="55">
        <v>3.0328537717279249E-3</v>
      </c>
      <c r="HJ16" s="55">
        <v>2.880940211417239E-3</v>
      </c>
      <c r="HK16" s="55">
        <v>1.4089014327015403E-3</v>
      </c>
      <c r="HL16" s="55">
        <v>7.7888267159167501E-4</v>
      </c>
      <c r="HM16" s="55">
        <v>2.9191925839354553E-3</v>
      </c>
      <c r="HN16" s="55">
        <v>2.9162945635826461E-3</v>
      </c>
      <c r="HO16" s="55">
        <v>2.9369950800292822E-3</v>
      </c>
      <c r="HP16" s="55">
        <v>2.3371151580645791E-3</v>
      </c>
      <c r="HQ16" s="55">
        <v>3.7759892683562665E-3</v>
      </c>
      <c r="HR16" s="55">
        <v>3.3732396901786353E-3</v>
      </c>
      <c r="HS16" s="55">
        <v>2.463866009354717E-3</v>
      </c>
      <c r="HT16" s="55">
        <v>2.3233353852053756E-3</v>
      </c>
      <c r="HU16" s="55">
        <v>5.6402866961212262E-3</v>
      </c>
      <c r="HV16" s="55">
        <v>-0.1969770612358698</v>
      </c>
      <c r="HW16" s="55">
        <v>-0.17860870821519151</v>
      </c>
      <c r="HX16" s="55">
        <v>6.2853354674558999E-3</v>
      </c>
      <c r="HY16" s="55">
        <v>5.6785481831872417E-3</v>
      </c>
      <c r="HZ16" s="55">
        <v>5.6069853078977204E-3</v>
      </c>
      <c r="IA16" s="55">
        <v>5.9847797244273904E-3</v>
      </c>
      <c r="IB16" s="55">
        <v>0</v>
      </c>
      <c r="IC16" s="55">
        <v>5.1469438414735455E-3</v>
      </c>
      <c r="ID16" s="55">
        <v>4.863214318326127E-3</v>
      </c>
      <c r="IE16" s="55">
        <v>4.8782279388228907E-3</v>
      </c>
      <c r="IF16" s="55">
        <v>4.9067064315076025E-3</v>
      </c>
      <c r="IG16" s="55">
        <v>2.0880678394815506E-3</v>
      </c>
      <c r="IH16" s="55">
        <v>2.8142506705888175E-3</v>
      </c>
      <c r="II16" s="55">
        <v>3.1593274941123283E-3</v>
      </c>
      <c r="IJ16" s="55">
        <v>3.5756828406267949E-3</v>
      </c>
      <c r="IK16" s="55">
        <v>2.4249129823249067E-3</v>
      </c>
      <c r="IL16" s="55">
        <v>3.0034452731209451E-3</v>
      </c>
      <c r="IM16" s="55">
        <v>2.8201664459357421E-3</v>
      </c>
      <c r="IN16" s="55">
        <v>3.9889097937741407E-3</v>
      </c>
      <c r="IO16" s="55">
        <v>1.5764806181047314E-3</v>
      </c>
      <c r="IP16" s="55">
        <v>3.1100097687880874E-3</v>
      </c>
      <c r="IQ16" s="55">
        <v>5.314680478342014E-3</v>
      </c>
      <c r="IR16" s="55">
        <v>6.161706391519005E-3</v>
      </c>
      <c r="IS16" s="55">
        <v>6.3934051094974185E-3</v>
      </c>
      <c r="IT16" s="55">
        <v>5.1545470635064664E-3</v>
      </c>
      <c r="IU16" s="55">
        <v>5.3867176108677176E-3</v>
      </c>
      <c r="IV16" s="55">
        <v>4.8713659937731704E-3</v>
      </c>
      <c r="IW16" s="55">
        <v>5.1981007813018424E-3</v>
      </c>
      <c r="IX16" s="55">
        <v>5.2259183875568152E-3</v>
      </c>
      <c r="IY16" s="55">
        <v>5.385940950812745E-3</v>
      </c>
      <c r="IZ16" s="55">
        <v>5.1890066460239179E-3</v>
      </c>
      <c r="JA16" s="55">
        <v>5.9940064925225892E-3</v>
      </c>
      <c r="JB16" s="55">
        <v>4.8808588835723907E-3</v>
      </c>
      <c r="JC16" s="55">
        <v>2.616771570527099E-3</v>
      </c>
      <c r="JD16" s="55">
        <v>1.7633042454984131E-3</v>
      </c>
      <c r="JE16" s="55">
        <v>1.6868258615309725E-3</v>
      </c>
      <c r="JF16" s="55">
        <v>1.7705265753233947E-3</v>
      </c>
      <c r="JG16" s="55">
        <v>2.42346609687713E-3</v>
      </c>
      <c r="JH16" s="55">
        <v>4.4815084989445362E-3</v>
      </c>
      <c r="JI16" s="55">
        <v>6.3498660194977454E-3</v>
      </c>
      <c r="JJ16" s="55">
        <v>7.4517232967571383E-3</v>
      </c>
      <c r="JK16" s="55">
        <v>7.0392601845981877E-3</v>
      </c>
      <c r="JL16" s="55">
        <v>7.272897022326771E-3</v>
      </c>
      <c r="JM16" s="55">
        <v>7.0614425992391655E-3</v>
      </c>
      <c r="JN16" s="55">
        <v>6.9841069987091834E-3</v>
      </c>
      <c r="JO16" s="55">
        <v>6.584250081312415E-3</v>
      </c>
      <c r="JP16" s="55">
        <v>6.6935689751998978E-3</v>
      </c>
      <c r="JQ16" s="55">
        <v>6.2441776115853232E-3</v>
      </c>
      <c r="JR16" s="55">
        <v>6.4963445404675989E-3</v>
      </c>
      <c r="JS16" s="55">
        <v>5.7003559783742695E-3</v>
      </c>
      <c r="JT16" s="55">
        <v>4.5095345425937077E-3</v>
      </c>
      <c r="JU16" s="55">
        <v>2.4762928778920023E-3</v>
      </c>
      <c r="JV16" s="55">
        <v>1.2747794782181185E-3</v>
      </c>
      <c r="JW16" s="55">
        <v>8.2432080905777848E-4</v>
      </c>
      <c r="JX16" s="55">
        <v>7.6095785344524518E-4</v>
      </c>
      <c r="JY16" s="55">
        <v>1.3391948357333269E-3</v>
      </c>
    </row>
    <row r="17" spans="1:285" x14ac:dyDescent="0.3">
      <c r="A17" s="49"/>
      <c r="B17" s="50"/>
      <c r="C17" s="51"/>
      <c r="D17" s="52"/>
      <c r="E17" s="50"/>
      <c r="F17" s="50"/>
      <c r="G17" s="50"/>
      <c r="H17" s="50"/>
      <c r="I17" s="50"/>
      <c r="J17" s="50"/>
      <c r="K17" s="50"/>
      <c r="L17" s="50"/>
      <c r="M17" s="53"/>
      <c r="N17" s="50"/>
      <c r="O17" s="51"/>
      <c r="P17" s="52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/>
      <c r="AB17" s="52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1"/>
      <c r="AN17" s="52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1"/>
      <c r="AZ17" s="54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5"/>
      <c r="BL17" s="52"/>
      <c r="BM17" s="52"/>
      <c r="BN17" s="52"/>
      <c r="BO17" s="50"/>
      <c r="BP17" s="50"/>
      <c r="BQ17" s="50"/>
      <c r="BR17" s="50"/>
      <c r="BS17" s="50"/>
      <c r="BT17" s="50"/>
      <c r="BU17" s="50"/>
      <c r="BV17" s="50"/>
      <c r="BW17" s="55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5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5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  <c r="IW17" s="55"/>
      <c r="IX17" s="55"/>
      <c r="IY17" s="55"/>
      <c r="IZ17" s="55"/>
      <c r="JA17" s="55"/>
      <c r="JB17" s="55"/>
      <c r="JC17" s="55"/>
      <c r="JD17" s="55"/>
      <c r="JE17" s="55"/>
      <c r="JF17" s="55"/>
      <c r="JG17" s="55"/>
      <c r="JH17" s="55"/>
      <c r="JI17" s="55"/>
      <c r="JJ17" s="55"/>
      <c r="JK17" s="55"/>
      <c r="JL17" s="55"/>
      <c r="JM17" s="55"/>
      <c r="JN17" s="55"/>
      <c r="JO17" s="55"/>
      <c r="JP17" s="55"/>
      <c r="JQ17" s="55"/>
      <c r="JR17" s="55"/>
      <c r="JS17" s="55"/>
      <c r="JT17" s="55"/>
      <c r="JU17" s="55"/>
      <c r="JV17" s="55"/>
      <c r="JW17" s="55"/>
      <c r="JX17" s="55"/>
      <c r="JY17" s="55"/>
    </row>
    <row r="18" spans="1:285" x14ac:dyDescent="0.3">
      <c r="A18" s="49" t="s">
        <v>20</v>
      </c>
      <c r="B18" s="50">
        <v>7.1</v>
      </c>
      <c r="C18" s="51">
        <v>7.61</v>
      </c>
      <c r="D18" s="52">
        <v>8.17</v>
      </c>
      <c r="E18" s="50">
        <v>8.4700000000000006</v>
      </c>
      <c r="F18" s="50">
        <v>8.7200000000000006</v>
      </c>
      <c r="G18" s="50">
        <v>8.5399999999999991</v>
      </c>
      <c r="H18" s="50">
        <v>8.76</v>
      </c>
      <c r="I18" s="50">
        <v>8.81</v>
      </c>
      <c r="J18" s="50">
        <v>9.33</v>
      </c>
      <c r="K18" s="50">
        <v>9.4600000000000009</v>
      </c>
      <c r="L18" s="50">
        <v>9.33</v>
      </c>
      <c r="M18" s="53">
        <v>8.91</v>
      </c>
      <c r="N18" s="50">
        <v>9.02</v>
      </c>
      <c r="O18" s="51">
        <v>8.42</v>
      </c>
      <c r="P18" s="52">
        <v>7.95</v>
      </c>
      <c r="Q18" s="50">
        <v>7.65</v>
      </c>
      <c r="R18" s="50">
        <v>7.43</v>
      </c>
      <c r="S18" s="50">
        <v>7.58</v>
      </c>
      <c r="T18" s="50">
        <v>7.35</v>
      </c>
      <c r="U18" s="50">
        <v>7.29</v>
      </c>
      <c r="V18" s="50">
        <v>6.93</v>
      </c>
      <c r="W18" s="50">
        <v>6.78</v>
      </c>
      <c r="X18" s="50">
        <v>6.7</v>
      </c>
      <c r="Y18" s="50">
        <v>6.73</v>
      </c>
      <c r="Z18" s="50">
        <v>6.51</v>
      </c>
      <c r="AA18" s="51">
        <v>6.56</v>
      </c>
      <c r="AB18" s="52">
        <v>6.56</v>
      </c>
      <c r="AC18" s="50">
        <v>6.58</v>
      </c>
      <c r="AD18" s="50">
        <v>6.7</v>
      </c>
      <c r="AE18" s="50">
        <v>6.81</v>
      </c>
      <c r="AF18" s="50">
        <v>6.89</v>
      </c>
      <c r="AG18" s="50">
        <v>7.1</v>
      </c>
      <c r="AH18" s="50">
        <v>7.15</v>
      </c>
      <c r="AI18" s="50">
        <v>7.16</v>
      </c>
      <c r="AJ18" s="50">
        <v>7.24</v>
      </c>
      <c r="AK18" s="50">
        <v>7.29</v>
      </c>
      <c r="AL18" s="50">
        <v>7.36</v>
      </c>
      <c r="AM18" s="51">
        <v>7.28</v>
      </c>
      <c r="AN18" s="52">
        <v>7.47</v>
      </c>
      <c r="AO18" s="50">
        <v>7.49</v>
      </c>
      <c r="AP18" s="50">
        <v>7.4</v>
      </c>
      <c r="AQ18" s="50">
        <v>7.34</v>
      </c>
      <c r="AR18" s="50">
        <v>7.01</v>
      </c>
      <c r="AS18" s="50">
        <v>7.05</v>
      </c>
      <c r="AT18" s="50">
        <v>7.04</v>
      </c>
      <c r="AU18" s="50">
        <v>7.06</v>
      </c>
      <c r="AV18" s="50">
        <v>6.88</v>
      </c>
      <c r="AW18" s="50">
        <v>6.8</v>
      </c>
      <c r="AX18" s="50">
        <v>6.7</v>
      </c>
      <c r="AY18" s="51">
        <v>6.72</v>
      </c>
      <c r="AZ18" s="54">
        <v>6.5</v>
      </c>
      <c r="BA18" s="50">
        <v>6.35</v>
      </c>
      <c r="BB18" s="50">
        <v>6.32</v>
      </c>
      <c r="BC18" s="50">
        <v>6.24</v>
      </c>
      <c r="BD18" s="50">
        <v>6.53</v>
      </c>
      <c r="BE18" s="50">
        <v>6.21</v>
      </c>
      <c r="BF18" s="50">
        <v>6.17</v>
      </c>
      <c r="BG18" s="50">
        <v>5.94</v>
      </c>
      <c r="BH18" s="50">
        <v>6.06</v>
      </c>
      <c r="BI18" s="50">
        <v>6.1</v>
      </c>
      <c r="BJ18" s="50">
        <v>6.05</v>
      </c>
      <c r="BK18" s="55">
        <v>5.98</v>
      </c>
      <c r="BL18" s="52">
        <v>5.89</v>
      </c>
      <c r="BM18" s="52">
        <v>5.99</v>
      </c>
      <c r="BN18" s="52">
        <v>5.85</v>
      </c>
      <c r="BO18" s="50">
        <v>5.86</v>
      </c>
      <c r="BP18" s="50">
        <v>5.78</v>
      </c>
      <c r="BQ18" s="50">
        <v>5.93</v>
      </c>
      <c r="BR18" s="50">
        <v>6</v>
      </c>
      <c r="BS18" s="50">
        <v>5.98</v>
      </c>
      <c r="BT18" s="50">
        <v>5.59</v>
      </c>
      <c r="BU18" s="50">
        <v>5.3</v>
      </c>
      <c r="BV18" s="50">
        <v>5.21</v>
      </c>
      <c r="BW18" s="55">
        <v>5.32</v>
      </c>
      <c r="BX18" s="52">
        <v>5.35</v>
      </c>
      <c r="BY18" s="52">
        <v>5.17</v>
      </c>
      <c r="BZ18" s="52">
        <v>5.24</v>
      </c>
      <c r="CA18" s="52">
        <v>5.15</v>
      </c>
      <c r="CB18" s="52">
        <v>5.0199999999999996</v>
      </c>
      <c r="CC18" s="52">
        <v>4.8899999999999997</v>
      </c>
      <c r="CD18" s="52">
        <v>4.79</v>
      </c>
      <c r="CE18" s="52">
        <v>4.78</v>
      </c>
      <c r="CF18" s="52">
        <v>5.08</v>
      </c>
      <c r="CG18" s="52">
        <v>5.22</v>
      </c>
      <c r="CH18" s="52">
        <v>5.29</v>
      </c>
      <c r="CI18" s="55">
        <v>5.13</v>
      </c>
      <c r="CJ18" s="52">
        <v>5.04</v>
      </c>
      <c r="CK18" s="52">
        <v>5.09</v>
      </c>
      <c r="CL18" s="52">
        <v>5.08</v>
      </c>
      <c r="CM18" s="52">
        <v>5.0599999999999996</v>
      </c>
      <c r="CN18" s="52">
        <v>5.09</v>
      </c>
      <c r="CO18" s="52">
        <v>5.09</v>
      </c>
      <c r="CP18" s="52">
        <v>5.04</v>
      </c>
      <c r="CQ18" s="52">
        <v>5.04</v>
      </c>
      <c r="CR18" s="52">
        <v>4.96</v>
      </c>
      <c r="CS18" s="52">
        <v>4.93</v>
      </c>
      <c r="CT18" s="52">
        <v>4.95</v>
      </c>
      <c r="CU18" s="55">
        <v>5.03</v>
      </c>
      <c r="CV18" s="52">
        <v>5.0999999999999996</v>
      </c>
      <c r="CW18" s="52">
        <v>5.16</v>
      </c>
      <c r="CX18" s="52">
        <v>5.2</v>
      </c>
      <c r="CY18" s="52">
        <v>5.27</v>
      </c>
      <c r="CZ18" s="52">
        <v>5.35</v>
      </c>
      <c r="DA18" s="52">
        <v>5.36</v>
      </c>
      <c r="DB18" s="52">
        <v>5.35</v>
      </c>
      <c r="DC18" s="52">
        <v>5.44</v>
      </c>
      <c r="DD18" s="52">
        <v>5.42</v>
      </c>
      <c r="DE18" s="52">
        <v>5.48</v>
      </c>
      <c r="DF18" s="52">
        <v>5.43</v>
      </c>
      <c r="DG18" s="55">
        <v>5.41</v>
      </c>
      <c r="DH18" s="55">
        <v>5.38</v>
      </c>
      <c r="DI18" s="55">
        <v>5.32</v>
      </c>
      <c r="DJ18" s="55">
        <v>5.28</v>
      </c>
      <c r="DK18" s="55">
        <v>5.19</v>
      </c>
      <c r="DL18" s="55">
        <v>5.07</v>
      </c>
      <c r="DM18" s="55">
        <v>4.9800000000000004</v>
      </c>
      <c r="DN18" s="55">
        <v>4.9000000000000004</v>
      </c>
      <c r="DO18" s="55">
        <v>4.8</v>
      </c>
      <c r="DP18" s="55">
        <v>4.7</v>
      </c>
      <c r="DQ18" s="55">
        <v>4.59</v>
      </c>
      <c r="DR18" s="55">
        <v>4.51</v>
      </c>
      <c r="DS18" s="55">
        <v>4.45</v>
      </c>
      <c r="DT18" s="55">
        <v>4.47</v>
      </c>
      <c r="DU18" s="55">
        <v>4.4800000000000004</v>
      </c>
      <c r="DV18" s="55">
        <v>4.41</v>
      </c>
      <c r="DW18" s="55">
        <v>4.38</v>
      </c>
      <c r="DX18" s="55">
        <v>4.38</v>
      </c>
      <c r="DY18" s="55">
        <v>4.37</v>
      </c>
      <c r="DZ18" s="55">
        <v>4.45</v>
      </c>
      <c r="EA18" s="55">
        <v>4.47</v>
      </c>
      <c r="EB18" s="55">
        <v>4.43</v>
      </c>
      <c r="EC18" s="55">
        <v>4.41</v>
      </c>
      <c r="ED18" s="55">
        <v>4.63</v>
      </c>
      <c r="EE18" s="55">
        <v>4.68</v>
      </c>
      <c r="EF18" s="55">
        <v>4.79</v>
      </c>
      <c r="EG18" s="55">
        <v>4.58</v>
      </c>
      <c r="EH18" s="55">
        <v>4.5</v>
      </c>
      <c r="EI18" s="55">
        <v>4.54</v>
      </c>
      <c r="EJ18" s="55">
        <v>4.54</v>
      </c>
      <c r="EK18" s="55">
        <v>4.54</v>
      </c>
      <c r="EL18" s="55">
        <v>4.6100000000000003</v>
      </c>
      <c r="EM18" s="55">
        <v>4.5</v>
      </c>
      <c r="EN18" s="55">
        <v>5.01</v>
      </c>
      <c r="EO18" s="55">
        <v>5.05</v>
      </c>
      <c r="EP18" s="55">
        <v>5.09</v>
      </c>
      <c r="EQ18" s="55">
        <v>5.48</v>
      </c>
      <c r="ER18" s="55">
        <v>5.24</v>
      </c>
      <c r="ES18" s="55">
        <v>6.01</v>
      </c>
      <c r="ET18" s="55">
        <v>6.89</v>
      </c>
      <c r="EU18" s="55">
        <v>6.54</v>
      </c>
      <c r="EV18" s="55">
        <v>7.07</v>
      </c>
      <c r="EW18" s="55">
        <v>7.18</v>
      </c>
      <c r="EX18" s="55">
        <v>7.75</v>
      </c>
      <c r="EY18" s="55">
        <v>8.2899999999999991</v>
      </c>
      <c r="EZ18" s="55">
        <v>8.7200000000000006</v>
      </c>
      <c r="FA18" s="55">
        <v>8.6300000000000008</v>
      </c>
      <c r="FB18" s="55">
        <v>8.44</v>
      </c>
      <c r="FC18" s="55">
        <v>8.5</v>
      </c>
      <c r="FD18" s="55">
        <v>9.1300000000000008</v>
      </c>
      <c r="FE18" s="55">
        <v>8.65</v>
      </c>
      <c r="FF18" s="55">
        <v>7.46</v>
      </c>
      <c r="FG18" s="55">
        <v>7.8</v>
      </c>
      <c r="FH18" s="55">
        <v>7.6</v>
      </c>
      <c r="FI18" s="55">
        <v>7.47</v>
      </c>
      <c r="FJ18" s="55">
        <v>7.05</v>
      </c>
      <c r="FK18" s="55">
        <v>6.8613449537582039</v>
      </c>
      <c r="FL18" s="55">
        <v>6.3459432743989721</v>
      </c>
      <c r="FM18" s="55">
        <v>6.6066276010655889</v>
      </c>
      <c r="FN18" s="55">
        <v>6.7752704102033894</v>
      </c>
      <c r="FO18" s="55">
        <v>6.4595511777188737</v>
      </c>
      <c r="FP18" s="55">
        <v>6.1340547520679491</v>
      </c>
      <c r="FQ18" s="55">
        <v>6.1551082851465448</v>
      </c>
      <c r="FR18" s="55">
        <v>6.791745813503101</v>
      </c>
      <c r="FS18" s="55">
        <v>6.8467611149777978</v>
      </c>
      <c r="FT18" s="55">
        <v>6.7084332916174283</v>
      </c>
      <c r="FU18" s="55">
        <v>6.8320526881078782</v>
      </c>
      <c r="FV18" s="55">
        <v>6.6300791841855027</v>
      </c>
      <c r="FW18" s="55">
        <v>6.5451904136961145</v>
      </c>
      <c r="FX18" s="55">
        <v>6.3974989990517743</v>
      </c>
      <c r="FY18" s="55">
        <v>6.3591510362297203</v>
      </c>
      <c r="FZ18" s="55">
        <v>6.1490327505903499</v>
      </c>
      <c r="GA18" s="55">
        <v>6.1102046568692332</v>
      </c>
      <c r="GB18" s="55">
        <v>5.9610619058316745</v>
      </c>
      <c r="GC18" s="55">
        <v>5.9117983389791444</v>
      </c>
      <c r="GD18" s="55">
        <v>5.7366563833317912</v>
      </c>
      <c r="GE18" s="55">
        <v>5.7261364463948548</v>
      </c>
      <c r="GF18" s="55">
        <v>5.7781393006932174</v>
      </c>
      <c r="GG18" s="55">
        <v>5.9478457294209415</v>
      </c>
      <c r="GH18" s="55">
        <v>5.8729048172519018</v>
      </c>
      <c r="GI18" s="55">
        <v>6.1955806198339518</v>
      </c>
      <c r="GJ18" s="55">
        <v>5.9396479344856665</v>
      </c>
      <c r="GK18" s="55">
        <v>5.5922205474233078</v>
      </c>
      <c r="GL18" s="55">
        <v>5.658005535366514</v>
      </c>
      <c r="GM18" s="55">
        <v>5.5537039525935308</v>
      </c>
      <c r="GN18" s="55">
        <v>5.4286485501429409</v>
      </c>
      <c r="GO18" s="55">
        <v>5.425549394201628</v>
      </c>
      <c r="GP18" s="55">
        <v>5.5747637232199168</v>
      </c>
      <c r="GQ18" s="55">
        <v>5.6255044810722774</v>
      </c>
      <c r="GR18" s="55">
        <v>5.5097898642134471</v>
      </c>
      <c r="GS18" s="55">
        <v>5.0697184087816529</v>
      </c>
      <c r="GT18" s="55">
        <v>5.0673590273877176</v>
      </c>
      <c r="GU18" s="55">
        <v>4.910136011433492</v>
      </c>
      <c r="GV18" s="55">
        <v>5.0330658869315652</v>
      </c>
      <c r="GW18" s="55">
        <v>5.0967517137203604</v>
      </c>
      <c r="GX18" s="55">
        <v>5.1142237490633304</v>
      </c>
      <c r="GY18" s="55">
        <v>5.0611200587040139</v>
      </c>
      <c r="GZ18" s="55">
        <v>5.2640918920911286</v>
      </c>
      <c r="HA18" s="55">
        <v>5.2216648871515297</v>
      </c>
      <c r="HB18" s="55">
        <v>5.3779421782838179</v>
      </c>
      <c r="HC18" s="55">
        <v>5.2456048602516478</v>
      </c>
      <c r="HD18" s="55">
        <v>4.9366063647409497</v>
      </c>
      <c r="HE18" s="55">
        <v>4.8885866847297246</v>
      </c>
      <c r="HF18" s="55">
        <v>4.5997463537350152</v>
      </c>
      <c r="HG18" s="55">
        <v>4.3837834825380337</v>
      </c>
      <c r="HH18" s="55">
        <v>4.5564367499339538</v>
      </c>
      <c r="HI18" s="55">
        <v>4.7328777295507605</v>
      </c>
      <c r="HJ18" s="55">
        <v>4.2298964040569444</v>
      </c>
      <c r="HK18" s="55">
        <v>4.2115420605359306</v>
      </c>
      <c r="HL18" s="55">
        <v>4.2203617950773049</v>
      </c>
      <c r="HM18" s="55">
        <v>4.1946435039191297</v>
      </c>
      <c r="HN18" s="55">
        <v>4.0502486425939335</v>
      </c>
      <c r="HO18" s="55">
        <v>3.6296795811783475</v>
      </c>
      <c r="HP18" s="55">
        <v>3.7289635454163554</v>
      </c>
      <c r="HQ18" s="55">
        <v>3.543505375887448</v>
      </c>
      <c r="HR18" s="55">
        <v>3.9879645651186917</v>
      </c>
      <c r="HS18" s="55">
        <v>4.0509464732252605</v>
      </c>
      <c r="HT18" s="55">
        <v>4.2044258381208692</v>
      </c>
      <c r="HU18" s="55">
        <v>4.4750170150046742</v>
      </c>
      <c r="HV18" s="55">
        <f>SUM(HV19,HV22,HV25)</f>
        <v>4.8600216316200573</v>
      </c>
      <c r="HW18" s="55">
        <f>SUM(HW19,HW22,HW25)</f>
        <v>5.1690943552574913</v>
      </c>
      <c r="HX18" s="55">
        <v>4.8569251572104841</v>
      </c>
      <c r="HY18" s="55">
        <v>4.7768606709727583</v>
      </c>
      <c r="HZ18" s="55">
        <v>4.5201696294476221</v>
      </c>
      <c r="IA18" s="55">
        <v>5.416895372027926</v>
      </c>
      <c r="IB18" s="55">
        <v>5.51</v>
      </c>
      <c r="IC18" s="55">
        <v>6.2941500708803337</v>
      </c>
      <c r="ID18" s="55">
        <v>6.2012434721936671</v>
      </c>
      <c r="IE18" s="55">
        <v>6.0211562790412927</v>
      </c>
      <c r="IF18" s="55">
        <v>6.1405527010240615</v>
      </c>
      <c r="IG18" s="55">
        <v>5.8856531261346126</v>
      </c>
      <c r="IH18" s="55">
        <v>5.921580753824994</v>
      </c>
      <c r="II18" s="55">
        <v>5.9143518813988338</v>
      </c>
      <c r="IJ18" s="55">
        <v>6.2106825134958603</v>
      </c>
      <c r="IK18" s="55">
        <v>6.5453793083580081</v>
      </c>
      <c r="IL18" s="55">
        <v>6.8298106507531484</v>
      </c>
      <c r="IM18" s="55">
        <v>6.451362273088229</v>
      </c>
      <c r="IN18" s="55">
        <v>6.7657500532276602</v>
      </c>
      <c r="IO18" s="55">
        <v>6.0619581281365873</v>
      </c>
      <c r="IP18" s="55">
        <v>6.0676585348180394</v>
      </c>
      <c r="IQ18" s="55">
        <v>6.4920813110522158</v>
      </c>
      <c r="IR18" s="55">
        <v>6.5602248228977738</v>
      </c>
      <c r="IS18" s="55">
        <v>6.712325028153785</v>
      </c>
      <c r="IT18" s="55">
        <v>6.6049668985569481</v>
      </c>
      <c r="IU18" s="55">
        <v>6.6164912868796915</v>
      </c>
      <c r="IV18" s="55">
        <v>6.8319884308152767</v>
      </c>
      <c r="IW18" s="55">
        <v>6.8074577304530806</v>
      </c>
      <c r="IX18" s="55">
        <v>6.7872992845444102</v>
      </c>
      <c r="IY18" s="55">
        <v>7.0191925063716152</v>
      </c>
      <c r="IZ18" s="55">
        <v>7.0344048548031983</v>
      </c>
      <c r="JA18" s="55">
        <v>7.4811646116438935</v>
      </c>
      <c r="JB18" s="55">
        <v>7.7331301492953797</v>
      </c>
      <c r="JC18" s="55">
        <v>7.5473691390706277</v>
      </c>
      <c r="JD18" s="55">
        <v>7.1095363530896156</v>
      </c>
      <c r="JE18" s="55">
        <v>7.4799130170664636</v>
      </c>
      <c r="JF18" s="55">
        <v>7.8570589670610955</v>
      </c>
      <c r="JG18" s="55">
        <v>8.0923483412338442</v>
      </c>
      <c r="JH18" s="55">
        <v>7.712665360113597</v>
      </c>
      <c r="JI18" s="55">
        <v>7.7792695091531847</v>
      </c>
      <c r="JJ18" s="55">
        <v>7.7845056125387471</v>
      </c>
      <c r="JK18" s="55">
        <v>7.6810778303296843</v>
      </c>
      <c r="JL18" s="55">
        <v>7.7735326707869188</v>
      </c>
      <c r="JM18" s="55">
        <v>7.4475356996075099</v>
      </c>
      <c r="JN18" s="55">
        <v>7.6017455605960809</v>
      </c>
      <c r="JO18" s="55">
        <v>7.6061597295737906</v>
      </c>
      <c r="JP18" s="55">
        <v>7.8630662774137523</v>
      </c>
      <c r="JQ18" s="55">
        <v>7.8451617756326124</v>
      </c>
      <c r="JR18" s="55">
        <v>7.7649577615302698</v>
      </c>
      <c r="JS18" s="55">
        <v>7.9094705448293059</v>
      </c>
      <c r="JT18" s="55">
        <v>8.0477068524193296</v>
      </c>
      <c r="JU18" s="55">
        <v>8.059073535762824</v>
      </c>
      <c r="JV18" s="55">
        <v>8.333502658523356</v>
      </c>
      <c r="JW18" s="55">
        <v>8.4060354516008537</v>
      </c>
      <c r="JX18" s="55">
        <v>8.4750545757255118</v>
      </c>
      <c r="JY18" s="55">
        <v>8.7971355039441477</v>
      </c>
    </row>
    <row r="19" spans="1:285" x14ac:dyDescent="0.3">
      <c r="A19" s="49" t="s">
        <v>21</v>
      </c>
      <c r="B19" s="50">
        <v>3.383928630573088</v>
      </c>
      <c r="C19" s="51">
        <v>2.944188232325343</v>
      </c>
      <c r="D19" s="52">
        <v>3.3160582156656777</v>
      </c>
      <c r="E19" s="50">
        <v>3.3969537774438807</v>
      </c>
      <c r="F19" s="50">
        <v>3.5632667689051218</v>
      </c>
      <c r="G19" s="50">
        <v>3.4025520208926499</v>
      </c>
      <c r="H19" s="50">
        <v>3.7350168712786069</v>
      </c>
      <c r="I19" s="50">
        <v>4.2048846597659848</v>
      </c>
      <c r="J19" s="50">
        <v>5.2765342898345464</v>
      </c>
      <c r="K19" s="50">
        <v>5.396921772106503</v>
      </c>
      <c r="L19" s="50">
        <v>5.8830566283748746</v>
      </c>
      <c r="M19" s="53">
        <v>5.491163953306974</v>
      </c>
      <c r="N19" s="50">
        <v>5.8517262511181247</v>
      </c>
      <c r="O19" s="51">
        <v>6.003125055348427</v>
      </c>
      <c r="P19" s="52">
        <v>5.7106299600340389</v>
      </c>
      <c r="Q19" s="50">
        <v>5.5821963943070516</v>
      </c>
      <c r="R19" s="50">
        <v>5.3496518290025667</v>
      </c>
      <c r="S19" s="50">
        <v>5.4250807805072565</v>
      </c>
      <c r="T19" s="50">
        <v>5.0567879583652351</v>
      </c>
      <c r="U19" s="50">
        <v>4.7361134576676367</v>
      </c>
      <c r="V19" s="50">
        <v>4.2106356512788059</v>
      </c>
      <c r="W19" s="50">
        <v>3.9390623624672951</v>
      </c>
      <c r="X19" s="50">
        <v>3.7875312835099857</v>
      </c>
      <c r="Y19" s="50">
        <v>3.8812259937355273</v>
      </c>
      <c r="Z19" s="50">
        <v>3.7752667849945487</v>
      </c>
      <c r="AA19" s="51">
        <v>3.8104214394000842</v>
      </c>
      <c r="AB19" s="52">
        <v>3.9090426312215034</v>
      </c>
      <c r="AC19" s="50">
        <v>3.9858178182961979</v>
      </c>
      <c r="AD19" s="50">
        <v>4.2207492624100711</v>
      </c>
      <c r="AE19" s="50">
        <v>4.3654041794597411</v>
      </c>
      <c r="AF19" s="50">
        <v>4.6201295206271276</v>
      </c>
      <c r="AG19" s="50">
        <v>5.0767567147652581</v>
      </c>
      <c r="AH19" s="50">
        <v>5.3277159779406063</v>
      </c>
      <c r="AI19" s="50">
        <v>5.516472351414075</v>
      </c>
      <c r="AJ19" s="50">
        <v>5.879295338450782</v>
      </c>
      <c r="AK19" s="50">
        <v>5.9833082087861698</v>
      </c>
      <c r="AL19" s="50">
        <v>6.0477010389358554</v>
      </c>
      <c r="AM19" s="51">
        <v>6.0032526504936907</v>
      </c>
      <c r="AN19" s="52">
        <v>6.2378978460268169</v>
      </c>
      <c r="AO19" s="50">
        <v>6.2188432246883307</v>
      </c>
      <c r="AP19" s="50">
        <v>6.1935573714843501</v>
      </c>
      <c r="AQ19" s="50">
        <v>6.3017710211445515</v>
      </c>
      <c r="AR19" s="50">
        <v>5.9747598586061343</v>
      </c>
      <c r="AS19" s="50">
        <v>5.9523230815341748</v>
      </c>
      <c r="AT19" s="50">
        <v>5.8223330798862225</v>
      </c>
      <c r="AU19" s="50">
        <v>5.8137243058706778</v>
      </c>
      <c r="AV19" s="50">
        <v>5.4553408131540815</v>
      </c>
      <c r="AW19" s="50">
        <v>5.3783924216229568</v>
      </c>
      <c r="AX19" s="50">
        <v>5.2360854998255508</v>
      </c>
      <c r="AY19" s="51">
        <v>5.2043053016840446</v>
      </c>
      <c r="AZ19" s="54">
        <v>4.9400522253362347</v>
      </c>
      <c r="BA19" s="50">
        <v>4.817903075846119</v>
      </c>
      <c r="BB19" s="50">
        <v>4.7939393297641741</v>
      </c>
      <c r="BC19" s="50">
        <v>4.6806534025412088</v>
      </c>
      <c r="BD19" s="50">
        <v>5.040131243766095</v>
      </c>
      <c r="BE19" s="50">
        <v>4.7436084803848413</v>
      </c>
      <c r="BF19" s="50">
        <v>4.7944958619332407</v>
      </c>
      <c r="BG19" s="50">
        <v>4.5321015883206739</v>
      </c>
      <c r="BH19" s="50">
        <v>4.562176194726935</v>
      </c>
      <c r="BI19" s="50">
        <v>4.5246973213406481</v>
      </c>
      <c r="BJ19" s="50">
        <v>4.4863604745144556</v>
      </c>
      <c r="BK19" s="55">
        <v>4.4231319326286611</v>
      </c>
      <c r="BL19" s="52">
        <v>4.1891256265177725</v>
      </c>
      <c r="BM19" s="52">
        <v>4.2406371300537646</v>
      </c>
      <c r="BN19" s="52">
        <v>4.0680473364848959</v>
      </c>
      <c r="BO19" s="50">
        <v>4.0223885096161514</v>
      </c>
      <c r="BP19" s="50">
        <v>3.8154307209477158</v>
      </c>
      <c r="BQ19" s="50">
        <v>3.7659069947859845</v>
      </c>
      <c r="BR19" s="50">
        <v>3.6434241085880106</v>
      </c>
      <c r="BS19" s="50">
        <v>3.5436756663795497</v>
      </c>
      <c r="BT19" s="50">
        <v>3.3261138984529102</v>
      </c>
      <c r="BU19" s="50">
        <v>3.0482334474699986</v>
      </c>
      <c r="BV19" s="50">
        <v>2.9368150064872203</v>
      </c>
      <c r="BW19" s="55">
        <v>3.1761944986988757</v>
      </c>
      <c r="BX19" s="52">
        <v>3.4407377431034183</v>
      </c>
      <c r="BY19" s="52">
        <v>3.3571940744161552</v>
      </c>
      <c r="BZ19" s="52">
        <v>3.5138885622911538</v>
      </c>
      <c r="CA19" s="52">
        <v>3.6130913708164201</v>
      </c>
      <c r="CB19" s="52">
        <v>3.6168433991838738</v>
      </c>
      <c r="CC19" s="52">
        <v>3.6809040813447638</v>
      </c>
      <c r="CD19" s="52">
        <v>3.8489944586403446</v>
      </c>
      <c r="CE19" s="52">
        <v>4.0665262590300655</v>
      </c>
      <c r="CF19" s="52">
        <v>4.3678629262590265</v>
      </c>
      <c r="CG19" s="52">
        <v>4.6102566501845086</v>
      </c>
      <c r="CH19" s="52">
        <v>4.8195642786843598</v>
      </c>
      <c r="CI19" s="55">
        <v>4.6370182587029571</v>
      </c>
      <c r="CJ19" s="52">
        <v>4.5046697722531972</v>
      </c>
      <c r="CK19" s="52">
        <v>4.4539638952631533</v>
      </c>
      <c r="CL19" s="52">
        <v>4.3127760480358699</v>
      </c>
      <c r="CM19" s="52">
        <v>4.1317634968692065</v>
      </c>
      <c r="CN19" s="52">
        <v>4.0768364204521514</v>
      </c>
      <c r="CO19" s="52">
        <v>3.9234540640896141</v>
      </c>
      <c r="CP19" s="52">
        <v>3.8107075485468966</v>
      </c>
      <c r="CQ19" s="52">
        <v>3.7457356378308369</v>
      </c>
      <c r="CR19" s="52">
        <v>3.5582474707612257</v>
      </c>
      <c r="CS19" s="52">
        <v>3.4358041521807063</v>
      </c>
      <c r="CT19" s="52">
        <v>3.3572177962571068</v>
      </c>
      <c r="CU19" s="55">
        <v>3.2962336701276636</v>
      </c>
      <c r="CV19" s="52">
        <v>3.3468215058207442</v>
      </c>
      <c r="CW19" s="52">
        <v>3.4238983450799725</v>
      </c>
      <c r="CX19" s="52">
        <v>3.4822857676957102</v>
      </c>
      <c r="CY19" s="52">
        <v>3.5715318676861285</v>
      </c>
      <c r="CZ19" s="52">
        <v>3.6994034651943628</v>
      </c>
      <c r="DA19" s="52">
        <v>3.8922857394509562</v>
      </c>
      <c r="DB19" s="52">
        <v>3.9545151756707968</v>
      </c>
      <c r="DC19" s="52">
        <v>4.0871533044455548</v>
      </c>
      <c r="DD19" s="52">
        <v>4.1163411973014163</v>
      </c>
      <c r="DE19" s="52">
        <v>4.2280059741292915</v>
      </c>
      <c r="DF19" s="52">
        <v>4.2549410057494912</v>
      </c>
      <c r="DG19" s="55">
        <v>4.3636597053515942</v>
      </c>
      <c r="DH19" s="55">
        <v>4.4167402318733924</v>
      </c>
      <c r="DI19" s="55">
        <v>4.4435853663786027</v>
      </c>
      <c r="DJ19" s="55">
        <v>4.5134617438118037</v>
      </c>
      <c r="DK19" s="55">
        <v>4.4300548786159091</v>
      </c>
      <c r="DL19" s="55">
        <v>4.2624482619700039</v>
      </c>
      <c r="DM19" s="55">
        <v>4.0758836886224872</v>
      </c>
      <c r="DN19" s="55">
        <v>3.9339452145787686</v>
      </c>
      <c r="DO19" s="55">
        <v>3.6820454869583394</v>
      </c>
      <c r="DP19" s="55">
        <v>3.5187393930212965</v>
      </c>
      <c r="DQ19" s="55">
        <v>3.3916422984881018</v>
      </c>
      <c r="DR19" s="55">
        <v>3.3927484337159792</v>
      </c>
      <c r="DS19" s="55">
        <v>3.3563823350414648</v>
      </c>
      <c r="DT19" s="55">
        <v>3.2911249995062666</v>
      </c>
      <c r="DU19" s="55">
        <v>3.3020571091314657</v>
      </c>
      <c r="DV19" s="55">
        <v>3.2309500159491003</v>
      </c>
      <c r="DW19" s="55">
        <v>3.2393188736781653</v>
      </c>
      <c r="DX19" s="55">
        <v>3.3475890325975382</v>
      </c>
      <c r="DY19" s="55">
        <v>3.4021554276707202</v>
      </c>
      <c r="DZ19" s="55">
        <v>3.4831475286327684</v>
      </c>
      <c r="EA19" s="55">
        <v>3.6448442358867226</v>
      </c>
      <c r="EB19" s="55">
        <v>3.6968114312425318</v>
      </c>
      <c r="EC19" s="55">
        <v>3.6180809417909487</v>
      </c>
      <c r="ED19" s="55">
        <v>3.7669531891827153</v>
      </c>
      <c r="EE19" s="55">
        <v>3.8288223574864402</v>
      </c>
      <c r="EF19" s="55">
        <v>3.9532090801361996</v>
      </c>
      <c r="EG19" s="55"/>
      <c r="EH19" s="55">
        <v>3.594832077623539</v>
      </c>
      <c r="EI19" s="55">
        <v>3.5229663373617526</v>
      </c>
      <c r="EJ19" s="55">
        <v>3.4780059248230555</v>
      </c>
      <c r="EK19" s="55">
        <v>3.5692778292963951</v>
      </c>
      <c r="EL19" s="55">
        <v>3.7807421259306855</v>
      </c>
      <c r="EM19" s="55">
        <v>3.7344638492126943</v>
      </c>
      <c r="EN19" s="55">
        <v>4.3281413660948935</v>
      </c>
      <c r="EO19" s="55">
        <v>4.1965588742865396</v>
      </c>
      <c r="EP19" s="55">
        <v>4.2397076768997159</v>
      </c>
      <c r="EQ19" s="55">
        <v>4.5473387207834515</v>
      </c>
      <c r="ER19" s="55">
        <v>4.3220890212672307</v>
      </c>
      <c r="ES19" s="55">
        <v>5.065099794367864</v>
      </c>
      <c r="ET19" s="55">
        <v>5.9671916055499361</v>
      </c>
      <c r="EU19" s="55">
        <v>5.6174851940756785</v>
      </c>
      <c r="EV19" s="55">
        <v>6.0960141029151202</v>
      </c>
      <c r="EW19" s="55">
        <v>5.9828619372076615</v>
      </c>
      <c r="EX19" s="55">
        <v>6.4225807863463968</v>
      </c>
      <c r="EY19" s="55">
        <v>6.835734344882356</v>
      </c>
      <c r="EZ19" s="55">
        <v>7.2170043422505668</v>
      </c>
      <c r="FA19" s="55">
        <v>6.9969123805968172</v>
      </c>
      <c r="FB19" s="55">
        <v>6.6861230160899057</v>
      </c>
      <c r="FC19" s="55">
        <v>6.7279495212766474</v>
      </c>
      <c r="FD19" s="55">
        <v>7.33826748494924</v>
      </c>
      <c r="FE19" s="55">
        <v>6.7799018853494246</v>
      </c>
      <c r="FF19" s="55">
        <v>5.5881518577232097</v>
      </c>
      <c r="FG19" s="55">
        <v>5.9656919738656926</v>
      </c>
      <c r="FH19" s="55">
        <v>5.7980172791784916</v>
      </c>
      <c r="FI19" s="55">
        <v>5.6643442866926392</v>
      </c>
      <c r="FJ19" s="55">
        <v>5.1977508528875909</v>
      </c>
      <c r="FK19" s="55">
        <v>5.0771184830913283</v>
      </c>
      <c r="FL19" s="55">
        <v>4.5661695424864508</v>
      </c>
      <c r="FM19" s="55">
        <v>4.9414784555099143</v>
      </c>
      <c r="FN19" s="55">
        <v>5.2680964722060342</v>
      </c>
      <c r="FO19" s="55">
        <v>5.0524664321841462</v>
      </c>
      <c r="FP19" s="55">
        <v>4.7286875187276962</v>
      </c>
      <c r="FQ19" s="55">
        <v>4.8337143701978649</v>
      </c>
      <c r="FR19" s="55">
        <v>5.4998471185290549</v>
      </c>
      <c r="FS19" s="55">
        <v>5.5856629719474418</v>
      </c>
      <c r="FT19" s="55">
        <v>5.5002477217411032</v>
      </c>
      <c r="FU19" s="55">
        <v>5.689867056564629</v>
      </c>
      <c r="FV19" s="55">
        <v>5.6347689076912166</v>
      </c>
      <c r="FW19" s="55">
        <v>5.5897138175822887</v>
      </c>
      <c r="FX19" s="55">
        <v>5.4735681509372389</v>
      </c>
      <c r="FY19" s="55">
        <v>5.4315475143737988</v>
      </c>
      <c r="FZ19" s="55">
        <v>5.2440059968526747</v>
      </c>
      <c r="GA19" s="55">
        <v>5.1968048575180443</v>
      </c>
      <c r="GB19" s="55">
        <v>5.0869633791039917</v>
      </c>
      <c r="GC19" s="55">
        <v>5.0520590938429759</v>
      </c>
      <c r="GD19" s="55">
        <v>4.8961886406544624</v>
      </c>
      <c r="GE19" s="55">
        <v>4.88216416717699</v>
      </c>
      <c r="GF19" s="55">
        <v>4.9267843881552249</v>
      </c>
      <c r="GG19" s="55">
        <v>5.0671442326368572</v>
      </c>
      <c r="GH19" s="55">
        <v>4.9610005219646691</v>
      </c>
      <c r="GI19" s="55">
        <v>5.1626538192886269</v>
      </c>
      <c r="GJ19" s="55">
        <v>4.9054904878594803</v>
      </c>
      <c r="GK19" s="55">
        <v>4.595892980834769</v>
      </c>
      <c r="GL19" s="55">
        <v>4.6376630080017094</v>
      </c>
      <c r="GM19" s="55">
        <v>4.5449026103506878</v>
      </c>
      <c r="GN19" s="55">
        <v>4.4544742087916704</v>
      </c>
      <c r="GO19" s="55">
        <v>4.4795384896819277</v>
      </c>
      <c r="GP19" s="55">
        <v>4.6156112293407503</v>
      </c>
      <c r="GQ19" s="55">
        <v>4.6685300030188488</v>
      </c>
      <c r="GR19" s="55">
        <v>4.5599066945855267</v>
      </c>
      <c r="GS19" s="55">
        <v>4.1416151331428015</v>
      </c>
      <c r="GT19" s="55">
        <v>4.1523469322321089</v>
      </c>
      <c r="GU19" s="55">
        <v>4.0829241791922621</v>
      </c>
      <c r="GV19" s="55">
        <v>4.2196242849355743</v>
      </c>
      <c r="GW19" s="55">
        <v>4.2696462614531523</v>
      </c>
      <c r="GX19" s="55">
        <v>4.3060475408240899</v>
      </c>
      <c r="GY19" s="55">
        <v>4.2733670181311361</v>
      </c>
      <c r="GZ19" s="55">
        <v>4.4567792291143515</v>
      </c>
      <c r="HA19" s="55">
        <v>4.4295292392513135</v>
      </c>
      <c r="HB19" s="55">
        <v>4.6102718858795111</v>
      </c>
      <c r="HC19" s="55">
        <v>4.4916353606809754</v>
      </c>
      <c r="HD19" s="55">
        <v>4.1945165116572944</v>
      </c>
      <c r="HE19" s="55">
        <v>4.1762755646673417</v>
      </c>
      <c r="HF19" s="55">
        <v>3.9117551218979898</v>
      </c>
      <c r="HG19" s="55">
        <v>3.7096210192530248</v>
      </c>
      <c r="HH19" s="55">
        <v>3.8907649664180952</v>
      </c>
      <c r="HI19" s="55">
        <v>4.0811682189415945</v>
      </c>
      <c r="HJ19" s="55">
        <v>3.6075336546213093</v>
      </c>
      <c r="HK19" s="55">
        <v>3.594564541988237</v>
      </c>
      <c r="HL19" s="55">
        <v>3.6414945553161111</v>
      </c>
      <c r="HM19" s="55">
        <v>3.6221656377992058</v>
      </c>
      <c r="HN19" s="55">
        <v>3.4994068883139451</v>
      </c>
      <c r="HO19" s="55">
        <v>3.1076995907301455</v>
      </c>
      <c r="HP19" s="55">
        <v>3.2147245167687188</v>
      </c>
      <c r="HQ19" s="55">
        <v>3.0324627894306229</v>
      </c>
      <c r="HR19" s="55">
        <v>3.485847173368585</v>
      </c>
      <c r="HS19" s="55">
        <v>3.5591458782492671</v>
      </c>
      <c r="HT19" s="55">
        <v>3.7232819559995667</v>
      </c>
      <c r="HU19" s="55">
        <v>4.002390834111142</v>
      </c>
      <c r="HV19" s="50">
        <f>SUM(HV20:HV21)</f>
        <v>4.3795871589428677</v>
      </c>
      <c r="HW19" s="50">
        <f>SUM(HW20:HW21)</f>
        <v>4.6951866803997229</v>
      </c>
      <c r="HX19" s="50">
        <v>4.3523132283347907</v>
      </c>
      <c r="HY19" s="50">
        <v>4.2465343537143188</v>
      </c>
      <c r="HZ19" s="50">
        <v>3.9686410095236382</v>
      </c>
      <c r="IA19" s="50">
        <v>4.8263738658974527</v>
      </c>
      <c r="IB19" s="50">
        <v>4.9000000000000004</v>
      </c>
      <c r="IC19" s="50">
        <v>5.6689614269617783</v>
      </c>
      <c r="ID19" s="50">
        <v>5.538232006422338</v>
      </c>
      <c r="IE19" s="50">
        <v>5.3290449114964691</v>
      </c>
      <c r="IF19" s="50">
        <v>5.4142820839081889</v>
      </c>
      <c r="IG19" s="50">
        <v>5.1138669120395726</v>
      </c>
      <c r="IH19" s="50">
        <v>5.1192533081613405</v>
      </c>
      <c r="II19" s="50">
        <v>5.0753236159847566</v>
      </c>
      <c r="IJ19" s="50">
        <v>5.3526784969751349</v>
      </c>
      <c r="IK19" s="50">
        <v>5.6688555430391965</v>
      </c>
      <c r="IL19" s="50">
        <v>5.934891970480626</v>
      </c>
      <c r="IM19" s="50">
        <v>5.5546855988149852</v>
      </c>
      <c r="IN19" s="50">
        <v>5.8385379576864196</v>
      </c>
      <c r="IO19" s="50">
        <v>5.1497494225596867</v>
      </c>
      <c r="IP19" s="50">
        <v>5.1391159793182579</v>
      </c>
      <c r="IQ19" s="50">
        <v>5.552864129151807</v>
      </c>
      <c r="IR19" s="50">
        <v>5.6120390492738634</v>
      </c>
      <c r="IS19" s="50">
        <v>5.7584204780621748</v>
      </c>
      <c r="IT19" s="50">
        <v>5.656825621290273</v>
      </c>
      <c r="IU19" s="50">
        <v>5.6608486548684986</v>
      </c>
      <c r="IV19" s="50">
        <v>5.8773441422357182</v>
      </c>
      <c r="IW19" s="50">
        <v>5.8630804147176132</v>
      </c>
      <c r="IX19" s="50">
        <v>5.8407851553982635</v>
      </c>
      <c r="IY19" s="50">
        <v>6.0805622355317768</v>
      </c>
      <c r="IZ19" s="50">
        <v>6.1135114264774701</v>
      </c>
      <c r="JA19" s="50">
        <v>6.5558488235032222</v>
      </c>
      <c r="JB19" s="50">
        <v>6.8290160180939834</v>
      </c>
      <c r="JC19" s="50">
        <v>6.667190412669731</v>
      </c>
      <c r="JD19" s="50">
        <v>6.2529204741830906</v>
      </c>
      <c r="JE19" s="50">
        <v>6.6514417045887289</v>
      </c>
      <c r="JF19" s="50">
        <v>7.0378447982107524</v>
      </c>
      <c r="JG19" s="50">
        <v>7.2816301539659731</v>
      </c>
      <c r="JH19" s="50">
        <v>6.9187443617746398</v>
      </c>
      <c r="JI19" s="50">
        <v>6.9904847087624375</v>
      </c>
      <c r="JJ19" s="50">
        <v>7.0080491532324167</v>
      </c>
      <c r="JK19" s="50">
        <v>6.8916967254862378</v>
      </c>
      <c r="JL19" s="50">
        <v>6.9844733117500075</v>
      </c>
      <c r="JM19" s="50">
        <v>6.6587500375936273</v>
      </c>
      <c r="JN19" s="50">
        <v>6.8026250109928998</v>
      </c>
      <c r="JO19" s="50">
        <v>6.790438731375338</v>
      </c>
      <c r="JP19" s="50">
        <v>7.0286015099998655</v>
      </c>
      <c r="JQ19" s="50">
        <v>6.994044078369333</v>
      </c>
      <c r="JR19" s="50">
        <v>6.8916454301082775</v>
      </c>
      <c r="JS19" s="50">
        <v>7.0014153648763768</v>
      </c>
      <c r="JT19" s="50">
        <v>7.1210158746594523</v>
      </c>
      <c r="JU19" s="50">
        <v>7.1534649069813607</v>
      </c>
      <c r="JV19" s="50">
        <v>7.4489455129437472</v>
      </c>
      <c r="JW19" s="50">
        <v>7.532937788175202</v>
      </c>
      <c r="JX19" s="50">
        <v>7.5978740983292798</v>
      </c>
      <c r="JY19" s="50">
        <v>7.9168632772289804</v>
      </c>
    </row>
    <row r="20" spans="1:285" x14ac:dyDescent="0.3">
      <c r="A20" s="49" t="s">
        <v>8</v>
      </c>
      <c r="B20" s="50">
        <v>4.1399999999999997</v>
      </c>
      <c r="C20" s="51">
        <v>3.33</v>
      </c>
      <c r="D20" s="52">
        <v>3.53</v>
      </c>
      <c r="E20" s="50">
        <v>3.71</v>
      </c>
      <c r="F20" s="50">
        <v>3.66</v>
      </c>
      <c r="G20" s="50">
        <v>3.51</v>
      </c>
      <c r="H20" s="50">
        <v>3.77</v>
      </c>
      <c r="I20" s="50">
        <v>4.24</v>
      </c>
      <c r="J20" s="50">
        <v>4.51</v>
      </c>
      <c r="K20" s="50">
        <v>5.78</v>
      </c>
      <c r="L20" s="50">
        <v>5.74</v>
      </c>
      <c r="M20" s="53">
        <v>5.71</v>
      </c>
      <c r="N20" s="50">
        <v>5.55</v>
      </c>
      <c r="O20" s="51">
        <v>6.58</v>
      </c>
      <c r="P20" s="52">
        <v>6.53</v>
      </c>
      <c r="Q20" s="50">
        <v>6.34</v>
      </c>
      <c r="R20" s="50">
        <v>6.37</v>
      </c>
      <c r="S20" s="50">
        <v>6.34</v>
      </c>
      <c r="T20" s="50">
        <v>5.89</v>
      </c>
      <c r="U20" s="50">
        <v>5.52</v>
      </c>
      <c r="V20" s="50">
        <v>4.9000000000000004</v>
      </c>
      <c r="W20" s="50">
        <v>4.67</v>
      </c>
      <c r="X20" s="50">
        <v>4.5599999999999996</v>
      </c>
      <c r="Y20" s="50">
        <v>4.79</v>
      </c>
      <c r="Z20" s="50">
        <v>4.78</v>
      </c>
      <c r="AA20" s="51">
        <v>4.38</v>
      </c>
      <c r="AB20" s="52">
        <v>4.4000000000000004</v>
      </c>
      <c r="AC20" s="50">
        <v>4.55</v>
      </c>
      <c r="AD20" s="50">
        <v>4.5999999999999996</v>
      </c>
      <c r="AE20" s="50">
        <v>4.7</v>
      </c>
      <c r="AF20" s="50">
        <v>4.9000000000000004</v>
      </c>
      <c r="AG20" s="50">
        <v>5.23</v>
      </c>
      <c r="AH20" s="50">
        <v>5.44</v>
      </c>
      <c r="AI20" s="50">
        <v>5.59</v>
      </c>
      <c r="AJ20" s="50">
        <v>5.91</v>
      </c>
      <c r="AK20" s="50">
        <v>5.98</v>
      </c>
      <c r="AL20" s="50">
        <v>6.05</v>
      </c>
      <c r="AM20" s="51">
        <v>6</v>
      </c>
      <c r="AN20" s="52">
        <v>6.04</v>
      </c>
      <c r="AO20" s="50">
        <v>5.98</v>
      </c>
      <c r="AP20" s="50">
        <v>6.04</v>
      </c>
      <c r="AQ20" s="50">
        <v>6.04</v>
      </c>
      <c r="AR20" s="50">
        <v>5.97</v>
      </c>
      <c r="AS20" s="50">
        <v>5.82</v>
      </c>
      <c r="AT20" s="50">
        <v>5.61</v>
      </c>
      <c r="AU20" s="50">
        <v>5.58</v>
      </c>
      <c r="AV20" s="50">
        <v>5.24</v>
      </c>
      <c r="AW20" s="50">
        <v>5.12</v>
      </c>
      <c r="AX20" s="50">
        <v>4.99</v>
      </c>
      <c r="AY20" s="51">
        <v>4.87</v>
      </c>
      <c r="AZ20" s="54">
        <v>4.7300000000000004</v>
      </c>
      <c r="BA20" s="50">
        <v>4.66</v>
      </c>
      <c r="BB20" s="50">
        <v>4.53</v>
      </c>
      <c r="BC20" s="50">
        <v>4.53</v>
      </c>
      <c r="BD20" s="50">
        <v>4.59</v>
      </c>
      <c r="BE20" s="50">
        <v>4.43</v>
      </c>
      <c r="BF20" s="50">
        <v>4.4800000000000004</v>
      </c>
      <c r="BG20" s="50">
        <v>4.32</v>
      </c>
      <c r="BH20" s="50">
        <v>4.2300000000000004</v>
      </c>
      <c r="BI20" s="50">
        <v>4.09</v>
      </c>
      <c r="BJ20" s="50">
        <v>4.03</v>
      </c>
      <c r="BK20" s="55">
        <v>3.97</v>
      </c>
      <c r="BL20" s="52">
        <v>3.87</v>
      </c>
      <c r="BM20" s="52">
        <v>3.88</v>
      </c>
      <c r="BN20" s="52">
        <v>3.78</v>
      </c>
      <c r="BO20" s="50">
        <v>3.78</v>
      </c>
      <c r="BP20" s="50">
        <v>3.66</v>
      </c>
      <c r="BQ20" s="50">
        <v>3.6</v>
      </c>
      <c r="BR20" s="50">
        <v>3.56</v>
      </c>
      <c r="BS20" s="50">
        <v>3.43</v>
      </c>
      <c r="BT20" s="50">
        <v>3.45</v>
      </c>
      <c r="BU20" s="50">
        <v>3.14</v>
      </c>
      <c r="BV20" s="50">
        <v>3.28</v>
      </c>
      <c r="BW20" s="55">
        <v>3.49</v>
      </c>
      <c r="BX20" s="52">
        <v>3.59</v>
      </c>
      <c r="BY20" s="52">
        <v>3.66</v>
      </c>
      <c r="BZ20" s="52">
        <v>3.76</v>
      </c>
      <c r="CA20" s="52">
        <v>3.77</v>
      </c>
      <c r="CB20" s="52">
        <v>3.81</v>
      </c>
      <c r="CC20" s="52">
        <v>3.88</v>
      </c>
      <c r="CD20" s="52">
        <v>4.01</v>
      </c>
      <c r="CE20" s="52">
        <v>4.2</v>
      </c>
      <c r="CF20" s="52">
        <v>4.3600000000000003</v>
      </c>
      <c r="CG20" s="52">
        <v>4.7300000000000004</v>
      </c>
      <c r="CH20" s="52">
        <v>4.68</v>
      </c>
      <c r="CI20" s="55">
        <v>4.57</v>
      </c>
      <c r="CJ20" s="52">
        <v>4.5599999999999996</v>
      </c>
      <c r="CK20" s="52">
        <v>4.43</v>
      </c>
      <c r="CL20" s="52">
        <v>4.37</v>
      </c>
      <c r="CM20" s="52">
        <v>4.2699999999999996</v>
      </c>
      <c r="CN20" s="52">
        <v>4.24</v>
      </c>
      <c r="CO20" s="52">
        <v>4.13</v>
      </c>
      <c r="CP20" s="52">
        <v>4.04</v>
      </c>
      <c r="CQ20" s="52">
        <v>3.99</v>
      </c>
      <c r="CR20" s="52">
        <v>3.82</v>
      </c>
      <c r="CS20" s="52">
        <v>3.72</v>
      </c>
      <c r="CT20" s="52">
        <v>3.66</v>
      </c>
      <c r="CU20" s="55">
        <v>3.66</v>
      </c>
      <c r="CV20" s="52">
        <v>3.68</v>
      </c>
      <c r="CW20" s="52">
        <v>3.78</v>
      </c>
      <c r="CX20" s="52">
        <v>3.84</v>
      </c>
      <c r="CY20" s="52">
        <v>3.91</v>
      </c>
      <c r="CZ20" s="52">
        <v>4.0199999999999996</v>
      </c>
      <c r="DA20" s="52">
        <v>4.18</v>
      </c>
      <c r="DB20" s="52">
        <v>4.22</v>
      </c>
      <c r="DC20" s="52">
        <v>4.3499999999999996</v>
      </c>
      <c r="DD20" s="52">
        <v>4.4000000000000004</v>
      </c>
      <c r="DE20" s="52">
        <v>4.4800000000000004</v>
      </c>
      <c r="DF20" s="52">
        <v>4.53</v>
      </c>
      <c r="DG20" s="55">
        <v>4.5999999999999996</v>
      </c>
      <c r="DH20" s="55">
        <v>4.63</v>
      </c>
      <c r="DI20" s="55">
        <v>4.59</v>
      </c>
      <c r="DJ20" s="55">
        <v>4.59</v>
      </c>
      <c r="DK20" s="55">
        <v>4.4800000000000004</v>
      </c>
      <c r="DL20" s="55">
        <v>4.3600000000000003</v>
      </c>
      <c r="DM20" s="55">
        <v>4.22</v>
      </c>
      <c r="DN20" s="55">
        <v>4.09</v>
      </c>
      <c r="DO20" s="55">
        <v>3.88</v>
      </c>
      <c r="DP20" s="55">
        <v>3.73</v>
      </c>
      <c r="DQ20" s="55">
        <v>3.65</v>
      </c>
      <c r="DR20" s="55">
        <v>3.67</v>
      </c>
      <c r="DS20" s="55">
        <v>3.66</v>
      </c>
      <c r="DT20" s="55">
        <v>3.63</v>
      </c>
      <c r="DU20" s="55">
        <v>3.68</v>
      </c>
      <c r="DV20" s="55">
        <v>3.63</v>
      </c>
      <c r="DW20" s="55">
        <v>3.67</v>
      </c>
      <c r="DX20" s="55">
        <v>3.75</v>
      </c>
      <c r="DY20" s="55">
        <v>3.8</v>
      </c>
      <c r="DZ20" s="55">
        <v>3.88</v>
      </c>
      <c r="EA20" s="55">
        <v>4.03</v>
      </c>
      <c r="EB20" s="55">
        <v>4.03</v>
      </c>
      <c r="EC20" s="55">
        <v>3.98</v>
      </c>
      <c r="ED20" s="55">
        <v>4.09</v>
      </c>
      <c r="EE20" s="55">
        <v>4.0999999999999996</v>
      </c>
      <c r="EF20" s="55">
        <v>4.1399999999999997</v>
      </c>
      <c r="EG20" s="55">
        <v>3.95</v>
      </c>
      <c r="EH20" s="55">
        <v>3.79</v>
      </c>
      <c r="EI20" s="55">
        <v>3.68</v>
      </c>
      <c r="EJ20" s="55">
        <v>3.62</v>
      </c>
      <c r="EK20" s="55">
        <v>3.67</v>
      </c>
      <c r="EL20" s="55">
        <v>3.84</v>
      </c>
      <c r="EM20" s="55">
        <v>3.77</v>
      </c>
      <c r="EN20" s="55">
        <v>4.33</v>
      </c>
      <c r="EO20" s="55">
        <v>4.46</v>
      </c>
      <c r="EP20" s="55">
        <v>4.49</v>
      </c>
      <c r="EQ20" s="55">
        <v>4.82</v>
      </c>
      <c r="ER20" s="55">
        <v>4.66</v>
      </c>
      <c r="ES20" s="55">
        <v>5.4</v>
      </c>
      <c r="ET20" s="55">
        <v>6.35</v>
      </c>
      <c r="EU20" s="55">
        <v>6.05</v>
      </c>
      <c r="EV20" s="55">
        <v>6.49</v>
      </c>
      <c r="EW20" s="55">
        <v>6.51</v>
      </c>
      <c r="EX20" s="55">
        <v>6.93</v>
      </c>
      <c r="EY20" s="55">
        <v>7.34</v>
      </c>
      <c r="EZ20" s="55">
        <v>7.79</v>
      </c>
      <c r="FA20" s="55">
        <v>7.54</v>
      </c>
      <c r="FB20" s="55">
        <v>7.2</v>
      </c>
      <c r="FC20" s="55">
        <v>7.25</v>
      </c>
      <c r="FD20" s="55">
        <v>7.86</v>
      </c>
      <c r="FE20" s="55">
        <v>7.31</v>
      </c>
      <c r="FF20" s="55">
        <v>6.09</v>
      </c>
      <c r="FG20" s="55">
        <v>6.47</v>
      </c>
      <c r="FH20" s="55">
        <v>6.3</v>
      </c>
      <c r="FI20" s="55">
        <v>6.14</v>
      </c>
      <c r="FJ20" s="55">
        <v>5.65</v>
      </c>
      <c r="FK20" s="55">
        <v>5.4780408773990352</v>
      </c>
      <c r="FL20" s="55">
        <v>4.8411247687945274</v>
      </c>
      <c r="FM20" s="55">
        <v>5.1326501181594102</v>
      </c>
      <c r="FN20" s="55">
        <v>5.4182296539854926</v>
      </c>
      <c r="FO20" s="55">
        <v>5.1296125862465072</v>
      </c>
      <c r="FP20" s="55">
        <v>4.7162796471242086</v>
      </c>
      <c r="FQ20" s="55">
        <v>4.798245048288015</v>
      </c>
      <c r="FR20" s="55">
        <v>5.5013915252496766</v>
      </c>
      <c r="FS20" s="55">
        <v>5.6248311580716237</v>
      </c>
      <c r="FT20" s="55">
        <v>5.6108302491403226</v>
      </c>
      <c r="FU20" s="55">
        <v>5.8421901341944018</v>
      </c>
      <c r="FV20" s="55">
        <v>5.7964736481929213</v>
      </c>
      <c r="FW20" s="55">
        <v>5.8523531058569489</v>
      </c>
      <c r="FX20" s="55">
        <v>5.8182850124865819</v>
      </c>
      <c r="FY20" s="55">
        <v>5.9110390526897794</v>
      </c>
      <c r="FZ20" s="55">
        <v>5.8286240940212855</v>
      </c>
      <c r="GA20" s="55">
        <v>5.8869025600725138</v>
      </c>
      <c r="GB20" s="55">
        <v>5.8738928700043163</v>
      </c>
      <c r="GC20" s="55">
        <v>5.8731127560755292</v>
      </c>
      <c r="GD20" s="55">
        <v>5.7389807037005793</v>
      </c>
      <c r="GE20" s="55">
        <v>5.7476559972630001</v>
      </c>
      <c r="GF20" s="55">
        <v>5.8707708363219089</v>
      </c>
      <c r="GG20" s="55">
        <v>6.104331178480388</v>
      </c>
      <c r="GH20" s="55">
        <v>6.070087827747539</v>
      </c>
      <c r="GI20" s="55">
        <v>6.3403419219167212</v>
      </c>
      <c r="GJ20" s="55">
        <v>6.1101077760483298</v>
      </c>
      <c r="GK20" s="55">
        <v>5.7525111287226656</v>
      </c>
      <c r="GL20" s="55">
        <v>5.8174623503571086</v>
      </c>
      <c r="GM20" s="55">
        <v>5.6451245388184281</v>
      </c>
      <c r="GN20" s="55">
        <v>5.44817668385312</v>
      </c>
      <c r="GO20" s="55">
        <v>5.5504152704873428</v>
      </c>
      <c r="GP20" s="55">
        <v>5.6763383953527287</v>
      </c>
      <c r="GQ20" s="55">
        <v>5.6884076095124803</v>
      </c>
      <c r="GR20" s="55">
        <v>5.441414136930705</v>
      </c>
      <c r="GS20" s="55">
        <v>4.9420094740074507</v>
      </c>
      <c r="GT20" s="55">
        <v>4.9165861204093719</v>
      </c>
      <c r="GU20" s="55">
        <v>4.379788001757646</v>
      </c>
      <c r="GV20" s="55">
        <v>4.4201785011337407</v>
      </c>
      <c r="GW20" s="55">
        <v>4.5666488362713293</v>
      </c>
      <c r="GX20" s="55">
        <v>4.3816364686745848</v>
      </c>
      <c r="GY20" s="55">
        <v>4.4745611459283845</v>
      </c>
      <c r="GZ20" s="55">
        <v>4.5723832595818932</v>
      </c>
      <c r="HA20" s="55">
        <v>4.3094804690016097</v>
      </c>
      <c r="HB20" s="55">
        <v>4.0195263950013835</v>
      </c>
      <c r="HC20" s="55">
        <v>3.8258683118941907</v>
      </c>
      <c r="HD20" s="55">
        <v>3.6464563500739184</v>
      </c>
      <c r="HE20" s="55">
        <v>3.6028915677586237</v>
      </c>
      <c r="HF20" s="55">
        <v>3.6041967546984854</v>
      </c>
      <c r="HG20" s="55">
        <v>3.6035474004460082</v>
      </c>
      <c r="HH20" s="55">
        <v>3.689072114140536</v>
      </c>
      <c r="HI20" s="55">
        <v>3.7582269140652711</v>
      </c>
      <c r="HJ20" s="55">
        <v>3.8040563896828736</v>
      </c>
      <c r="HK20" s="55">
        <v>3.8439351035505673</v>
      </c>
      <c r="HL20" s="55">
        <v>3.7854327700577186</v>
      </c>
      <c r="HM20" s="55">
        <v>3.8199458859346329</v>
      </c>
      <c r="HN20" s="55">
        <v>3.9079394205578466</v>
      </c>
      <c r="HO20" s="55">
        <v>3.9373329464760931</v>
      </c>
      <c r="HP20" s="55">
        <v>4.0421197598766643</v>
      </c>
      <c r="HQ20" s="55">
        <v>4.103351946796499</v>
      </c>
      <c r="HR20" s="55">
        <v>4.1699851826772987</v>
      </c>
      <c r="HS20" s="55">
        <v>4.2087654035411415</v>
      </c>
      <c r="HT20" s="55">
        <v>4.2834095532407863</v>
      </c>
      <c r="HU20" s="55">
        <v>4.4052973469138488</v>
      </c>
      <c r="HV20" s="55">
        <v>4.4337607265084777</v>
      </c>
      <c r="HW20" s="55">
        <v>4.5307604078821404</v>
      </c>
      <c r="HX20" s="55">
        <v>4.64271755119678</v>
      </c>
      <c r="HY20" s="55">
        <v>4.814010294684719</v>
      </c>
      <c r="HZ20" s="55">
        <v>5.0269326918691526</v>
      </c>
      <c r="IA20" s="55">
        <v>5.2351698113400387</v>
      </c>
      <c r="IB20" s="55">
        <v>5.37</v>
      </c>
      <c r="IC20" s="55">
        <v>5.3740823290072894</v>
      </c>
      <c r="ID20" s="55">
        <v>5.2610735867210527</v>
      </c>
      <c r="IE20" s="55">
        <v>5.151003123213119</v>
      </c>
      <c r="IF20" s="55">
        <v>5.0320289975899213</v>
      </c>
      <c r="IG20" s="55">
        <v>4.9096523932974483</v>
      </c>
      <c r="IH20" s="55">
        <v>4.9103974219126432</v>
      </c>
      <c r="II20" s="55">
        <v>4.9057027387210246</v>
      </c>
      <c r="IJ20" s="55">
        <v>4.9623303025652401</v>
      </c>
      <c r="IK20" s="55">
        <v>4.9194632761280701</v>
      </c>
      <c r="IL20" s="55">
        <v>4.8881358433507147</v>
      </c>
      <c r="IM20" s="55">
        <v>4.8148008505875524</v>
      </c>
      <c r="IN20" s="55">
        <v>4.771943280108629</v>
      </c>
      <c r="IO20" s="55">
        <v>4.6306177647504843</v>
      </c>
      <c r="IP20" s="55">
        <v>4.7022049603362879</v>
      </c>
      <c r="IQ20" s="55">
        <v>4.887888145224756</v>
      </c>
      <c r="IR20" s="55">
        <v>5.0180948807769754</v>
      </c>
      <c r="IS20" s="55">
        <v>5.0352158897857482</v>
      </c>
      <c r="IT20" s="55">
        <v>5.0349844070389453</v>
      </c>
      <c r="IU20" s="55">
        <v>5.0620101776359174</v>
      </c>
      <c r="IV20" s="55">
        <v>5.0926149138398751</v>
      </c>
      <c r="IW20" s="55">
        <v>5.1590601948854449</v>
      </c>
      <c r="IX20" s="55">
        <v>5.0583474996803393</v>
      </c>
      <c r="IY20" s="55">
        <v>5.085831966762135</v>
      </c>
      <c r="IZ20" s="55">
        <v>5.1528450302876365</v>
      </c>
      <c r="JA20" s="55">
        <v>5.2246248790100047</v>
      </c>
      <c r="JB20" s="55">
        <v>5.3318669365136868</v>
      </c>
      <c r="JC20" s="55">
        <v>5.3350206260866591</v>
      </c>
      <c r="JD20" s="55">
        <v>5.28039167640096</v>
      </c>
      <c r="JE20" s="55">
        <v>5.4611343239707679</v>
      </c>
      <c r="JF20" s="55">
        <v>5.5283250707639811</v>
      </c>
      <c r="JG20" s="55">
        <v>5.5204613265846065</v>
      </c>
      <c r="JH20" s="55">
        <v>5.5745499461458996</v>
      </c>
      <c r="JI20" s="55">
        <v>5.7140648759060557</v>
      </c>
      <c r="JJ20" s="55">
        <v>5.8255607500526034</v>
      </c>
      <c r="JK20" s="55">
        <v>5.9214327655239201</v>
      </c>
      <c r="JL20" s="55">
        <v>6.0712233904802044</v>
      </c>
      <c r="JM20" s="55">
        <v>6.1090763550382423</v>
      </c>
      <c r="JN20" s="55">
        <v>6.2548588643692806</v>
      </c>
      <c r="JO20" s="55">
        <v>6.3582238451254449</v>
      </c>
      <c r="JP20" s="55">
        <v>6.5054001014159644</v>
      </c>
      <c r="JQ20" s="55">
        <v>6.6014263700512661</v>
      </c>
      <c r="JR20" s="55">
        <v>6.6655078298040324</v>
      </c>
      <c r="JS20" s="55">
        <v>6.8113725483032139</v>
      </c>
      <c r="JT20" s="55">
        <v>6.891951053020728</v>
      </c>
      <c r="JU20" s="55">
        <v>6.8893925156060476</v>
      </c>
      <c r="JV20" s="55">
        <v>7.03220319847917</v>
      </c>
      <c r="JW20" s="55">
        <v>7.1838586535465598</v>
      </c>
      <c r="JX20" s="55">
        <v>7.2347084327711224</v>
      </c>
      <c r="JY20" s="55">
        <v>7.3050513958673307</v>
      </c>
    </row>
    <row r="21" spans="1:285" x14ac:dyDescent="0.3">
      <c r="A21" s="49" t="s">
        <v>10</v>
      </c>
      <c r="B21" s="50">
        <v>-0.9</v>
      </c>
      <c r="C21" s="51">
        <v>-0.51</v>
      </c>
      <c r="D21" s="52">
        <v>-0.33</v>
      </c>
      <c r="E21" s="50">
        <v>-0.46</v>
      </c>
      <c r="F21" s="50">
        <v>-0.27</v>
      </c>
      <c r="G21" s="50">
        <v>-0.27</v>
      </c>
      <c r="H21" s="50">
        <v>-0.2</v>
      </c>
      <c r="I21" s="50">
        <v>-0.15</v>
      </c>
      <c r="J21" s="50">
        <v>0.73</v>
      </c>
      <c r="K21" s="50">
        <v>-0.51</v>
      </c>
      <c r="L21" s="50">
        <v>0.11</v>
      </c>
      <c r="M21" s="53">
        <v>-0.28000000000000003</v>
      </c>
      <c r="N21" s="50">
        <v>0.18</v>
      </c>
      <c r="O21" s="51">
        <v>-0.7</v>
      </c>
      <c r="P21" s="52">
        <v>-0.94</v>
      </c>
      <c r="Q21" s="50">
        <v>-0.83</v>
      </c>
      <c r="R21" s="50">
        <v>-1.03</v>
      </c>
      <c r="S21" s="50">
        <v>-0.93</v>
      </c>
      <c r="T21" s="50">
        <v>-0.8</v>
      </c>
      <c r="U21" s="50">
        <v>-0.68</v>
      </c>
      <c r="V21" s="50">
        <v>-0.5</v>
      </c>
      <c r="W21" s="50">
        <v>-0.52</v>
      </c>
      <c r="X21" s="50">
        <v>-0.59</v>
      </c>
      <c r="Y21" s="50">
        <v>-0.69</v>
      </c>
      <c r="Z21" s="50">
        <v>-0.73</v>
      </c>
      <c r="AA21" s="51">
        <v>-0.32</v>
      </c>
      <c r="AB21" s="52">
        <v>-0.28000000000000003</v>
      </c>
      <c r="AC21" s="50">
        <v>-0.37</v>
      </c>
      <c r="AD21" s="50">
        <v>-0.26</v>
      </c>
      <c r="AE21" s="50">
        <v>-0.26</v>
      </c>
      <c r="AF21" s="50">
        <v>-0.21</v>
      </c>
      <c r="AG21" s="50">
        <v>-0.17</v>
      </c>
      <c r="AH21" s="50">
        <v>-0.19</v>
      </c>
      <c r="AI21" s="50">
        <v>-0.15</v>
      </c>
      <c r="AJ21" s="50">
        <v>-0.06</v>
      </c>
      <c r="AK21" s="50">
        <v>-0.08</v>
      </c>
      <c r="AL21" s="50">
        <v>-0.08</v>
      </c>
      <c r="AM21" s="51">
        <v>-0.05</v>
      </c>
      <c r="AN21" s="52">
        <v>0.14000000000000001</v>
      </c>
      <c r="AO21" s="50">
        <v>0.23</v>
      </c>
      <c r="AP21" s="50">
        <v>0.17</v>
      </c>
      <c r="AQ21" s="50">
        <v>0.33</v>
      </c>
      <c r="AR21" s="50">
        <v>0.03</v>
      </c>
      <c r="AS21" s="50">
        <v>0.17</v>
      </c>
      <c r="AT21" s="50">
        <v>0.24</v>
      </c>
      <c r="AU21" s="50">
        <v>0.25</v>
      </c>
      <c r="AV21" s="50">
        <v>0.23</v>
      </c>
      <c r="AW21" s="50">
        <v>0.27</v>
      </c>
      <c r="AX21" s="50">
        <v>0.26</v>
      </c>
      <c r="AY21" s="51">
        <v>0.35</v>
      </c>
      <c r="AZ21" s="54">
        <v>0.24</v>
      </c>
      <c r="BA21" s="50">
        <v>0.16</v>
      </c>
      <c r="BB21" s="50">
        <v>0.27</v>
      </c>
      <c r="BC21" s="50">
        <v>0.13</v>
      </c>
      <c r="BD21" s="50">
        <v>0.44</v>
      </c>
      <c r="BE21" s="50">
        <v>0.28999999999999998</v>
      </c>
      <c r="BF21" s="50">
        <v>0.28000000000000003</v>
      </c>
      <c r="BG21" s="50">
        <v>0.17</v>
      </c>
      <c r="BH21" s="50">
        <v>0.3</v>
      </c>
      <c r="BI21" s="50">
        <v>0.41</v>
      </c>
      <c r="BJ21" s="50">
        <v>0.41</v>
      </c>
      <c r="BK21" s="55">
        <v>0.4</v>
      </c>
      <c r="BL21" s="52">
        <v>0.28999999999999998</v>
      </c>
      <c r="BM21" s="52">
        <v>0.33</v>
      </c>
      <c r="BN21" s="52">
        <v>0.25</v>
      </c>
      <c r="BO21" s="50">
        <v>0.2</v>
      </c>
      <c r="BP21" s="50">
        <v>0.12</v>
      </c>
      <c r="BQ21" s="50">
        <v>0.12</v>
      </c>
      <c r="BR21" s="50">
        <v>0.05</v>
      </c>
      <c r="BS21" s="50">
        <v>7.0000000000000007E-2</v>
      </c>
      <c r="BT21" s="50">
        <v>-0.18</v>
      </c>
      <c r="BU21" s="50">
        <v>-0.15</v>
      </c>
      <c r="BV21" s="50">
        <v>-0.4</v>
      </c>
      <c r="BW21" s="55">
        <v>-0.4</v>
      </c>
      <c r="BX21" s="52">
        <v>-0.26</v>
      </c>
      <c r="BY21" s="52">
        <v>-0.42</v>
      </c>
      <c r="BZ21" s="52">
        <v>-0.37</v>
      </c>
      <c r="CA21" s="52">
        <v>-0.28999999999999998</v>
      </c>
      <c r="CB21" s="52">
        <v>-0.31</v>
      </c>
      <c r="CC21" s="52">
        <v>-0.31</v>
      </c>
      <c r="CD21" s="52">
        <v>-0.3</v>
      </c>
      <c r="CE21" s="52">
        <v>-0.27</v>
      </c>
      <c r="CF21" s="52">
        <v>-0.14000000000000001</v>
      </c>
      <c r="CG21" s="52">
        <v>-0.28999999999999998</v>
      </c>
      <c r="CH21" s="52">
        <v>-0.04</v>
      </c>
      <c r="CI21" s="55">
        <v>-0.08</v>
      </c>
      <c r="CJ21" s="52">
        <v>-0.19</v>
      </c>
      <c r="CK21" s="52">
        <v>-0.11</v>
      </c>
      <c r="CL21" s="52">
        <v>-0.18</v>
      </c>
      <c r="CM21" s="52">
        <v>-0.27</v>
      </c>
      <c r="CN21" s="52">
        <v>-0.3</v>
      </c>
      <c r="CO21" s="52">
        <v>-0.33</v>
      </c>
      <c r="CP21" s="52">
        <v>-0.34</v>
      </c>
      <c r="CQ21" s="52">
        <v>-0.35</v>
      </c>
      <c r="CR21" s="52">
        <v>-0.37</v>
      </c>
      <c r="CS21" s="52">
        <v>-0.37</v>
      </c>
      <c r="CT21" s="52">
        <v>-0.39</v>
      </c>
      <c r="CU21" s="55">
        <v>-0.46</v>
      </c>
      <c r="CV21" s="52">
        <v>-0.44</v>
      </c>
      <c r="CW21" s="52">
        <v>-0.47</v>
      </c>
      <c r="CX21" s="52">
        <v>-0.48</v>
      </c>
      <c r="CY21" s="52">
        <v>-0.47</v>
      </c>
      <c r="CZ21" s="52">
        <v>-0.46</v>
      </c>
      <c r="DA21" s="52">
        <v>-0.44</v>
      </c>
      <c r="DB21" s="52">
        <v>-0.43</v>
      </c>
      <c r="DC21" s="52">
        <v>-0.44</v>
      </c>
      <c r="DD21" s="52">
        <v>-0.47</v>
      </c>
      <c r="DE21" s="52">
        <v>-0.46</v>
      </c>
      <c r="DF21" s="52">
        <v>-0.49</v>
      </c>
      <c r="DG21" s="55">
        <v>-0.47</v>
      </c>
      <c r="DH21" s="55">
        <v>-0.46</v>
      </c>
      <c r="DI21" s="55">
        <v>-0.41</v>
      </c>
      <c r="DJ21" s="55">
        <v>-0.36</v>
      </c>
      <c r="DK21" s="55">
        <v>-0.33</v>
      </c>
      <c r="DL21" s="55">
        <v>-0.38</v>
      </c>
      <c r="DM21" s="55">
        <v>-0.42</v>
      </c>
      <c r="DN21" s="55">
        <v>-0.45</v>
      </c>
      <c r="DO21" s="55">
        <v>-0.48</v>
      </c>
      <c r="DP21" s="55">
        <v>-0.5</v>
      </c>
      <c r="DQ21" s="55">
        <v>-0.55000000000000004</v>
      </c>
      <c r="DR21" s="55">
        <v>-0.56999999999999995</v>
      </c>
      <c r="DS21" s="55">
        <v>-0.59</v>
      </c>
      <c r="DT21" s="55">
        <v>-0.63</v>
      </c>
      <c r="DU21" s="55">
        <v>-0.66</v>
      </c>
      <c r="DV21" s="55">
        <v>-0.69</v>
      </c>
      <c r="DW21" s="55">
        <v>-0.72</v>
      </c>
      <c r="DX21" s="55">
        <v>-0.7</v>
      </c>
      <c r="DY21" s="55">
        <v>-0.7</v>
      </c>
      <c r="DZ21" s="55">
        <v>-0.71</v>
      </c>
      <c r="EA21" s="55">
        <v>-0.71</v>
      </c>
      <c r="EB21" s="55">
        <v>-0.66</v>
      </c>
      <c r="EC21" s="55">
        <v>-0.67</v>
      </c>
      <c r="ED21" s="55">
        <v>-0.65</v>
      </c>
      <c r="EE21" s="55">
        <v>-0.6</v>
      </c>
      <c r="EF21" s="55">
        <v>-0.55000000000000004</v>
      </c>
      <c r="EG21" s="55">
        <v>-0.55000000000000004</v>
      </c>
      <c r="EH21" s="55">
        <v>-0.53</v>
      </c>
      <c r="EI21" s="55">
        <v>-0.49</v>
      </c>
      <c r="EJ21" s="55">
        <v>-0.48</v>
      </c>
      <c r="EK21" s="55">
        <v>-0.44</v>
      </c>
      <c r="EL21" s="55">
        <v>-0.43</v>
      </c>
      <c r="EM21" s="55">
        <v>-0.39</v>
      </c>
      <c r="EN21" s="55">
        <v>-0.42</v>
      </c>
      <c r="EO21" s="55">
        <v>-0.39</v>
      </c>
      <c r="EP21" s="55">
        <v>-0.38</v>
      </c>
      <c r="EQ21" s="55">
        <v>-0.4</v>
      </c>
      <c r="ER21" s="55">
        <v>-0.46</v>
      </c>
      <c r="ES21" s="55">
        <v>-0.47</v>
      </c>
      <c r="ET21" s="55">
        <v>-0.53</v>
      </c>
      <c r="EU21" s="55">
        <v>-0.56999999999999995</v>
      </c>
      <c r="EV21" s="55">
        <v>-0.53</v>
      </c>
      <c r="EW21" s="55">
        <v>-0.52</v>
      </c>
      <c r="EX21" s="55">
        <v>-0.51</v>
      </c>
      <c r="EY21" s="55">
        <v>-0.51</v>
      </c>
      <c r="EZ21" s="55">
        <v>-0.57999999999999996</v>
      </c>
      <c r="FA21" s="55">
        <v>-0.54</v>
      </c>
      <c r="FB21" s="55">
        <v>-0.52</v>
      </c>
      <c r="FC21" s="55">
        <v>-0.52</v>
      </c>
      <c r="FD21" s="55">
        <v>-0.53</v>
      </c>
      <c r="FE21" s="55">
        <v>-0.53</v>
      </c>
      <c r="FF21" s="55">
        <v>-0.5</v>
      </c>
      <c r="FG21" s="55">
        <v>-0.49</v>
      </c>
      <c r="FH21" s="55">
        <v>-0.48</v>
      </c>
      <c r="FI21" s="55">
        <v>-0.47</v>
      </c>
      <c r="FJ21" s="55">
        <v>-0.45</v>
      </c>
      <c r="FK21" s="55">
        <v>-0.40092239430770688</v>
      </c>
      <c r="FL21" s="55">
        <v>-0.27495522630807678</v>
      </c>
      <c r="FM21" s="55">
        <v>-0.19117166264949575</v>
      </c>
      <c r="FN21" s="55">
        <v>-0.15013318177945878</v>
      </c>
      <c r="FO21" s="55">
        <v>-7.7146154062361263E-2</v>
      </c>
      <c r="FP21" s="55">
        <v>1.2407871603487764E-2</v>
      </c>
      <c r="FQ21" s="55">
        <v>3.5469321909849673E-2</v>
      </c>
      <c r="FR21" s="55">
        <v>-1.5444067206211848E-3</v>
      </c>
      <c r="FS21" s="55">
        <v>-3.9168186124181915E-2</v>
      </c>
      <c r="FT21" s="55">
        <v>-0.11058252739921894</v>
      </c>
      <c r="FU21" s="55">
        <v>-0.15232307762977243</v>
      </c>
      <c r="FV21" s="55">
        <v>-0.16170474050170475</v>
      </c>
      <c r="FW21" s="55">
        <v>-0.26263928827465982</v>
      </c>
      <c r="FX21" s="55">
        <v>-0.34471686154934333</v>
      </c>
      <c r="FY21" s="55">
        <v>-0.47949153831598051</v>
      </c>
      <c r="FZ21" s="55">
        <v>-0.58461809716861068</v>
      </c>
      <c r="GA21" s="55">
        <v>-0.69009770255446912</v>
      </c>
      <c r="GB21" s="55">
        <v>-0.7869294909003246</v>
      </c>
      <c r="GC21" s="55">
        <v>-0.82105366223255372</v>
      </c>
      <c r="GD21" s="55">
        <v>-0.84279206304611731</v>
      </c>
      <c r="GE21" s="55">
        <v>-0.86549183008601016</v>
      </c>
      <c r="GF21" s="55">
        <v>-0.94398644816668398</v>
      </c>
      <c r="GG21" s="55">
        <v>-1.0371869458435305</v>
      </c>
      <c r="GH21" s="55">
        <v>-1.1090873057828703</v>
      </c>
      <c r="GI21" s="55">
        <v>-1.1776881026280948</v>
      </c>
      <c r="GJ21" s="55">
        <v>-1.2046172881888495</v>
      </c>
      <c r="GK21" s="55">
        <v>-1.156618147887897</v>
      </c>
      <c r="GL21" s="55">
        <v>-1.1797993423553987</v>
      </c>
      <c r="GM21" s="55">
        <v>-1.1002219284677399</v>
      </c>
      <c r="GN21" s="55">
        <v>-0.99370247506144971</v>
      </c>
      <c r="GO21" s="55">
        <v>-1.0708767808054152</v>
      </c>
      <c r="GP21" s="55">
        <v>-1.0607271660119786</v>
      </c>
      <c r="GQ21" s="55">
        <v>-1.0198776064936317</v>
      </c>
      <c r="GR21" s="55">
        <v>-0.88150744234517853</v>
      </c>
      <c r="GS21" s="55">
        <v>-0.80039434086464911</v>
      </c>
      <c r="GT21" s="55">
        <v>-0.76423918817726277</v>
      </c>
      <c r="GU21" s="55">
        <v>-0.29686382256538352</v>
      </c>
      <c r="GV21" s="55">
        <v>-0.20055421619816646</v>
      </c>
      <c r="GW21" s="55">
        <v>-0.29700257481817705</v>
      </c>
      <c r="GX21" s="55">
        <v>-7.5588927850495244E-2</v>
      </c>
      <c r="GY21" s="55">
        <v>-0.20119412779724821</v>
      </c>
      <c r="GZ21" s="55">
        <v>-0.11560403046754163</v>
      </c>
      <c r="HA21" s="55">
        <v>0.12004877024970381</v>
      </c>
      <c r="HB21" s="55">
        <v>0.59074549087812733</v>
      </c>
      <c r="HC21" s="55">
        <v>0.66576704878678439</v>
      </c>
      <c r="HD21" s="55">
        <v>0.54806016158337645</v>
      </c>
      <c r="HE21" s="55">
        <v>0.57338399690871811</v>
      </c>
      <c r="HF21" s="55">
        <v>0.30755836719950425</v>
      </c>
      <c r="HG21" s="55">
        <v>0.10607361880701675</v>
      </c>
      <c r="HH21" s="55">
        <v>0.20169285227755909</v>
      </c>
      <c r="HI21" s="55">
        <v>0.32294130487632355</v>
      </c>
      <c r="HJ21" s="55">
        <v>-0.1965227350615642</v>
      </c>
      <c r="HK21" s="55">
        <v>-0.24937056156233026</v>
      </c>
      <c r="HL21" s="55">
        <v>-0.14393821474160728</v>
      </c>
      <c r="HM21" s="55">
        <v>-0.19778024813542705</v>
      </c>
      <c r="HN21" s="55">
        <v>-0.40853253224390157</v>
      </c>
      <c r="HO21" s="55">
        <v>-0.82963335574594754</v>
      </c>
      <c r="HP21" s="55">
        <v>-0.82739524310794532</v>
      </c>
      <c r="HQ21" s="55">
        <v>-1.0708891573658763</v>
      </c>
      <c r="HR21" s="55">
        <v>-0.68413800930871393</v>
      </c>
      <c r="HS21" s="55">
        <v>-0.6496195252918745</v>
      </c>
      <c r="HT21" s="55">
        <v>-0.56012759724121985</v>
      </c>
      <c r="HU21" s="55">
        <v>-0.40290651280270662</v>
      </c>
      <c r="HV21" s="55">
        <v>-5.4173567565610516E-2</v>
      </c>
      <c r="HW21" s="55">
        <v>0.16442627251758268</v>
      </c>
      <c r="HX21" s="55">
        <v>-0.29040432286198908</v>
      </c>
      <c r="HY21" s="55">
        <v>-0.56747594097040066</v>
      </c>
      <c r="HZ21" s="55">
        <v>-1.0582916823455144</v>
      </c>
      <c r="IA21" s="55">
        <v>-0.40879594544258574</v>
      </c>
      <c r="IB21" s="55">
        <v>-0.47</v>
      </c>
      <c r="IC21" s="55">
        <v>0.29487909795448908</v>
      </c>
      <c r="ID21" s="55">
        <v>0.27715841970128541</v>
      </c>
      <c r="IE21" s="55">
        <v>0.17804178828334963</v>
      </c>
      <c r="IF21" s="55">
        <v>0.38225308631826738</v>
      </c>
      <c r="IG21" s="55">
        <v>0.20421451874212451</v>
      </c>
      <c r="IH21" s="55">
        <v>0.20885588624869758</v>
      </c>
      <c r="II21" s="55">
        <v>0.16962087726373223</v>
      </c>
      <c r="IJ21" s="55">
        <v>0.39034819440989443</v>
      </c>
      <c r="IK21" s="55">
        <v>0.74939226691112659</v>
      </c>
      <c r="IL21" s="55">
        <v>1.0467561271299111</v>
      </c>
      <c r="IM21" s="55">
        <v>0.73988474822743311</v>
      </c>
      <c r="IN21" s="55">
        <v>1.066594677577791</v>
      </c>
      <c r="IO21" s="55">
        <v>0.51913165780920223</v>
      </c>
      <c r="IP21" s="55">
        <v>0.43691101898197016</v>
      </c>
      <c r="IQ21" s="55">
        <v>0.66497598392705137</v>
      </c>
      <c r="IR21" s="55">
        <v>0.59394416849688769</v>
      </c>
      <c r="IS21" s="55">
        <v>0.72320458827642653</v>
      </c>
      <c r="IT21" s="55">
        <v>0.62184121425132788</v>
      </c>
      <c r="IU21" s="55">
        <v>0.59883847723258099</v>
      </c>
      <c r="IV21" s="55">
        <v>0.78472922839584303</v>
      </c>
      <c r="IW21" s="55">
        <v>0.70402021983216856</v>
      </c>
      <c r="IX21" s="55">
        <v>0.7824376557179239</v>
      </c>
      <c r="IY21" s="55">
        <v>0.99473026876964155</v>
      </c>
      <c r="IZ21" s="55">
        <v>0.96066639618983385</v>
      </c>
      <c r="JA21" s="55">
        <v>1.331223944493217</v>
      </c>
      <c r="JB21" s="55">
        <v>1.4971490815802968</v>
      </c>
      <c r="JC21" s="55">
        <v>1.3321697865830724</v>
      </c>
      <c r="JD21" s="55">
        <v>0.97252879778213053</v>
      </c>
      <c r="JE21" s="55">
        <v>1.1903073806179612</v>
      </c>
      <c r="JF21" s="55">
        <v>1.5095197274467709</v>
      </c>
      <c r="JG21" s="55">
        <v>1.7611688273813666</v>
      </c>
      <c r="JH21" s="55">
        <v>1.34419441562874</v>
      </c>
      <c r="JI21" s="55">
        <v>1.2764198328563818</v>
      </c>
      <c r="JJ21" s="55">
        <v>1.1824884031798129</v>
      </c>
      <c r="JK21" s="55">
        <v>0.97026395996231796</v>
      </c>
      <c r="JL21" s="55">
        <v>0.91324992126980287</v>
      </c>
      <c r="JM21" s="55">
        <v>0.54967368255538473</v>
      </c>
      <c r="JN21" s="55">
        <v>0.54776614662361933</v>
      </c>
      <c r="JO21" s="55">
        <v>0.43221488624989329</v>
      </c>
      <c r="JP21" s="55">
        <v>0.52320140858390096</v>
      </c>
      <c r="JQ21" s="55">
        <v>0.39261770831806686</v>
      </c>
      <c r="JR21" s="55">
        <v>0.22613760030424512</v>
      </c>
      <c r="JS21" s="55">
        <v>0.19004281657316258</v>
      </c>
      <c r="JT21" s="55">
        <v>0.22906482163872433</v>
      </c>
      <c r="JU21" s="55">
        <v>0.26407239137531358</v>
      </c>
      <c r="JV21" s="55">
        <v>0.41674231446457727</v>
      </c>
      <c r="JW21" s="55">
        <v>0.34907913462864243</v>
      </c>
      <c r="JX21" s="55">
        <v>0.36316566555815749</v>
      </c>
      <c r="JY21" s="55">
        <v>0.61181188136164966</v>
      </c>
    </row>
    <row r="22" spans="1:285" x14ac:dyDescent="0.3">
      <c r="A22" s="49" t="s">
        <v>22</v>
      </c>
      <c r="B22" s="50">
        <v>3.29</v>
      </c>
      <c r="C22" s="51">
        <v>4.17</v>
      </c>
      <c r="D22" s="52">
        <v>4.3899999999999997</v>
      </c>
      <c r="E22" s="50">
        <v>4.6100000000000003</v>
      </c>
      <c r="F22" s="50">
        <v>4.7300000000000004</v>
      </c>
      <c r="G22" s="50">
        <v>4.83</v>
      </c>
      <c r="H22" s="50">
        <v>4.7300000000000004</v>
      </c>
      <c r="I22" s="50">
        <v>4.4000000000000004</v>
      </c>
      <c r="J22" s="50">
        <v>3.97</v>
      </c>
      <c r="K22" s="50">
        <v>3.91</v>
      </c>
      <c r="L22" s="50">
        <v>3.46</v>
      </c>
      <c r="M22" s="53">
        <v>3.39</v>
      </c>
      <c r="N22" s="50">
        <v>3.12</v>
      </c>
      <c r="O22" s="51">
        <v>2.38</v>
      </c>
      <c r="P22" s="52">
        <v>2.19</v>
      </c>
      <c r="Q22" s="50">
        <v>2.0299999999999998</v>
      </c>
      <c r="R22" s="50">
        <v>2.02</v>
      </c>
      <c r="S22" s="50">
        <v>2.0099999999999998</v>
      </c>
      <c r="T22" s="50">
        <v>2.15</v>
      </c>
      <c r="U22" s="50">
        <v>2.41</v>
      </c>
      <c r="V22" s="50">
        <v>2.6</v>
      </c>
      <c r="W22" s="50">
        <v>2.73</v>
      </c>
      <c r="X22" s="50">
        <v>2.8</v>
      </c>
      <c r="Y22" s="50">
        <v>2.69</v>
      </c>
      <c r="Z22" s="50">
        <v>2.61</v>
      </c>
      <c r="AA22" s="51">
        <v>2.63</v>
      </c>
      <c r="AB22" s="52">
        <v>2.5299999999999998</v>
      </c>
      <c r="AC22" s="50">
        <v>2.48</v>
      </c>
      <c r="AD22" s="50">
        <v>2.37</v>
      </c>
      <c r="AE22" s="50">
        <v>2.36</v>
      </c>
      <c r="AF22" s="50">
        <v>2.21</v>
      </c>
      <c r="AG22" s="50">
        <v>1.97</v>
      </c>
      <c r="AH22" s="50">
        <v>1.76</v>
      </c>
      <c r="AI22" s="50">
        <v>1.58</v>
      </c>
      <c r="AJ22" s="50">
        <v>1.3</v>
      </c>
      <c r="AK22" s="50">
        <v>1.27</v>
      </c>
      <c r="AL22" s="50">
        <v>1.27</v>
      </c>
      <c r="AM22" s="51">
        <v>1.23</v>
      </c>
      <c r="AN22" s="52">
        <v>1.22</v>
      </c>
      <c r="AO22" s="50">
        <v>1.25</v>
      </c>
      <c r="AP22" s="50">
        <v>1.18</v>
      </c>
      <c r="AQ22" s="50">
        <v>1.01</v>
      </c>
      <c r="AR22" s="50">
        <v>0.99</v>
      </c>
      <c r="AS22" s="50">
        <v>1.05</v>
      </c>
      <c r="AT22" s="50">
        <v>1.18</v>
      </c>
      <c r="AU22" s="50">
        <v>1.22</v>
      </c>
      <c r="AV22" s="50">
        <v>1.39</v>
      </c>
      <c r="AW22" s="50">
        <v>1.4</v>
      </c>
      <c r="AX22" s="50">
        <v>1.44</v>
      </c>
      <c r="AY22" s="51">
        <v>1.51</v>
      </c>
      <c r="AZ22" s="54">
        <v>1.54</v>
      </c>
      <c r="BA22" s="50">
        <v>1.51</v>
      </c>
      <c r="BB22" s="50">
        <v>1.51</v>
      </c>
      <c r="BC22" s="50">
        <v>1.54</v>
      </c>
      <c r="BD22" s="50">
        <v>1.5</v>
      </c>
      <c r="BE22" s="50">
        <v>1.47</v>
      </c>
      <c r="BF22" s="50">
        <v>1.39</v>
      </c>
      <c r="BG22" s="50">
        <v>1.41</v>
      </c>
      <c r="BH22" s="50">
        <v>1.51</v>
      </c>
      <c r="BI22" s="50">
        <v>1.59</v>
      </c>
      <c r="BJ22" s="50">
        <v>1.58</v>
      </c>
      <c r="BK22" s="55">
        <v>1.57</v>
      </c>
      <c r="BL22" s="52">
        <v>1.71</v>
      </c>
      <c r="BM22" s="52">
        <v>1.76</v>
      </c>
      <c r="BN22" s="52">
        <v>1.79</v>
      </c>
      <c r="BO22" s="50">
        <v>1.85</v>
      </c>
      <c r="BP22" s="50">
        <v>1.97</v>
      </c>
      <c r="BQ22" s="50">
        <v>2.16</v>
      </c>
      <c r="BR22" s="50">
        <v>2.35</v>
      </c>
      <c r="BS22" s="50">
        <v>2.4300000000000002</v>
      </c>
      <c r="BT22" s="50">
        <v>2.2400000000000002</v>
      </c>
      <c r="BU22" s="50">
        <v>2.21</v>
      </c>
      <c r="BV22" s="50">
        <v>2.23</v>
      </c>
      <c r="BW22" s="55">
        <v>2.12</v>
      </c>
      <c r="BX22" s="52">
        <v>1.89</v>
      </c>
      <c r="BY22" s="52">
        <v>1.79</v>
      </c>
      <c r="BZ22" s="52">
        <v>1.72</v>
      </c>
      <c r="CA22" s="52">
        <v>1.54</v>
      </c>
      <c r="CB22" s="52">
        <v>1.41</v>
      </c>
      <c r="CC22" s="52">
        <v>1.22</v>
      </c>
      <c r="CD22" s="52">
        <v>0.96</v>
      </c>
      <c r="CE22" s="52">
        <v>0.75</v>
      </c>
      <c r="CF22" s="52">
        <v>0.77</v>
      </c>
      <c r="CG22" s="52">
        <v>0.69</v>
      </c>
      <c r="CH22" s="52">
        <v>0.57999999999999996</v>
      </c>
      <c r="CI22" s="55">
        <v>0.56999999999999995</v>
      </c>
      <c r="CJ22" s="52">
        <v>0.61</v>
      </c>
      <c r="CK22" s="52">
        <v>0.7</v>
      </c>
      <c r="CL22" s="52">
        <v>0.83</v>
      </c>
      <c r="CM22" s="52">
        <v>0.98</v>
      </c>
      <c r="CN22" s="52">
        <v>1.06</v>
      </c>
      <c r="CO22" s="52">
        <v>1.2</v>
      </c>
      <c r="CP22" s="52">
        <v>1.26</v>
      </c>
      <c r="CQ22" s="52">
        <v>1.33</v>
      </c>
      <c r="CR22" s="52">
        <v>1.43</v>
      </c>
      <c r="CS22" s="52">
        <v>1.51</v>
      </c>
      <c r="CT22" s="52">
        <v>1.61</v>
      </c>
      <c r="CU22" s="55">
        <v>1.76</v>
      </c>
      <c r="CV22" s="52">
        <v>1.79</v>
      </c>
      <c r="CW22" s="52">
        <v>1.78</v>
      </c>
      <c r="CX22" s="52">
        <v>1.77</v>
      </c>
      <c r="CY22" s="52">
        <v>1.76</v>
      </c>
      <c r="CZ22" s="52">
        <v>1.73</v>
      </c>
      <c r="DA22" s="52">
        <v>1.56</v>
      </c>
      <c r="DB22" s="52">
        <v>1.5</v>
      </c>
      <c r="DC22" s="52">
        <v>1.46</v>
      </c>
      <c r="DD22" s="52">
        <v>1.43</v>
      </c>
      <c r="DE22" s="52">
        <v>1.39</v>
      </c>
      <c r="DF22" s="52">
        <v>1.32</v>
      </c>
      <c r="DG22" s="55">
        <v>1.21</v>
      </c>
      <c r="DH22" s="55">
        <v>1.1399999999999999</v>
      </c>
      <c r="DI22" s="55">
        <v>1.07</v>
      </c>
      <c r="DJ22" s="55">
        <v>0.98</v>
      </c>
      <c r="DK22" s="55">
        <v>0.98</v>
      </c>
      <c r="DL22" s="55">
        <v>1.03</v>
      </c>
      <c r="DM22" s="55">
        <v>1.1200000000000001</v>
      </c>
      <c r="DN22" s="55">
        <v>1.19</v>
      </c>
      <c r="DO22" s="55">
        <v>1.34</v>
      </c>
      <c r="DP22" s="55">
        <v>1.41</v>
      </c>
      <c r="DQ22" s="55">
        <v>1.42</v>
      </c>
      <c r="DR22" s="55">
        <v>1.35</v>
      </c>
      <c r="DS22" s="55">
        <v>1.33</v>
      </c>
      <c r="DT22" s="55">
        <v>1.41</v>
      </c>
      <c r="DU22" s="55">
        <v>1.41</v>
      </c>
      <c r="DV22" s="55">
        <v>1.41</v>
      </c>
      <c r="DW22" s="55">
        <v>1.38</v>
      </c>
      <c r="DX22" s="55">
        <v>1.28</v>
      </c>
      <c r="DY22" s="55">
        <v>1.22</v>
      </c>
      <c r="DZ22" s="55">
        <v>1.22</v>
      </c>
      <c r="EA22" s="55">
        <v>1.1000000000000001</v>
      </c>
      <c r="EB22" s="55">
        <v>1.01</v>
      </c>
      <c r="EC22" s="55">
        <v>1.05</v>
      </c>
      <c r="ED22" s="55">
        <v>1.1399999999999999</v>
      </c>
      <c r="EE22" s="55">
        <v>1.1299999999999999</v>
      </c>
      <c r="EF22" s="55">
        <v>1.1399999999999999</v>
      </c>
      <c r="EG22" s="55">
        <v>1.1399999999999999</v>
      </c>
      <c r="EH22" s="55">
        <v>1.19</v>
      </c>
      <c r="EI22" s="55">
        <v>1.3</v>
      </c>
      <c r="EJ22" s="55">
        <v>1.34</v>
      </c>
      <c r="EK22" s="55">
        <v>1.26</v>
      </c>
      <c r="EL22" s="55">
        <v>1.1399999999999999</v>
      </c>
      <c r="EM22" s="55">
        <v>1.07</v>
      </c>
      <c r="EN22" s="55">
        <v>1.04</v>
      </c>
      <c r="EO22" s="55">
        <v>0.92</v>
      </c>
      <c r="EP22" s="55">
        <v>0.92</v>
      </c>
      <c r="EQ22" s="55">
        <v>1</v>
      </c>
      <c r="ER22" s="55">
        <v>0.97</v>
      </c>
      <c r="ES22" s="55">
        <v>1.01</v>
      </c>
      <c r="ET22" s="55">
        <v>1</v>
      </c>
      <c r="EU22" s="55">
        <v>0.98</v>
      </c>
      <c r="EV22" s="55">
        <v>1.03</v>
      </c>
      <c r="EW22" s="55">
        <v>1.1100000000000001</v>
      </c>
      <c r="EX22" s="55">
        <v>1.24</v>
      </c>
      <c r="EY22" s="55">
        <v>1.36</v>
      </c>
      <c r="EZ22" s="55">
        <v>1.41</v>
      </c>
      <c r="FA22" s="55">
        <v>1.54</v>
      </c>
      <c r="FB22" s="55">
        <v>1.66</v>
      </c>
      <c r="FC22" s="55">
        <v>1.67</v>
      </c>
      <c r="FD22" s="55">
        <v>1.7</v>
      </c>
      <c r="FE22" s="55">
        <v>1.77</v>
      </c>
      <c r="FF22" s="55">
        <v>1.78</v>
      </c>
      <c r="FG22" s="55">
        <v>1.72</v>
      </c>
      <c r="FH22" s="55">
        <v>1.68</v>
      </c>
      <c r="FI22" s="55">
        <v>1.7</v>
      </c>
      <c r="FJ22" s="55">
        <v>1.76</v>
      </c>
      <c r="FK22" s="55">
        <v>1.6926825975906539</v>
      </c>
      <c r="FL22" s="55">
        <v>1.6901576648859777</v>
      </c>
      <c r="FM22" s="55">
        <v>1.5753369148930165</v>
      </c>
      <c r="FN22" s="55">
        <v>1.4171739549986548</v>
      </c>
      <c r="FO22" s="55">
        <v>1.3180946713158037</v>
      </c>
      <c r="FP22" s="55">
        <v>1.3183154302845717</v>
      </c>
      <c r="FQ22" s="55">
        <v>1.234236409105171</v>
      </c>
      <c r="FR22" s="55">
        <v>1.2021918696567357</v>
      </c>
      <c r="FS22" s="55">
        <v>1.1704445710134372</v>
      </c>
      <c r="FT22" s="55">
        <v>1.1193425842070026</v>
      </c>
      <c r="FU22" s="55">
        <v>1.0520920585272402</v>
      </c>
      <c r="FV22" s="55">
        <v>0.90816472572631846</v>
      </c>
      <c r="FW22" s="55">
        <v>0.86924872417150467</v>
      </c>
      <c r="FX22" s="55">
        <v>0.83805958919404566</v>
      </c>
      <c r="FY22" s="55">
        <v>0.84037778039787137</v>
      </c>
      <c r="FZ22" s="55">
        <v>0.81951403284279056</v>
      </c>
      <c r="GA22" s="55">
        <v>0.82793859086979016</v>
      </c>
      <c r="GB22" s="55">
        <v>0.78886290186245589</v>
      </c>
      <c r="GC22" s="55">
        <v>0.77340263499482731</v>
      </c>
      <c r="GD22" s="55">
        <v>0.75536682448094017</v>
      </c>
      <c r="GE22" s="55">
        <v>0.75791906908775997</v>
      </c>
      <c r="GF22" s="55">
        <v>0.76184808392218839</v>
      </c>
      <c r="GG22" s="55">
        <v>0.78865632087565496</v>
      </c>
      <c r="GH22" s="55">
        <v>0.81905556342411812</v>
      </c>
      <c r="GI22" s="55">
        <v>0.93928558582338384</v>
      </c>
      <c r="GJ22" s="55">
        <v>0.94206234844115044</v>
      </c>
      <c r="GK22" s="55">
        <v>0.90823557085333173</v>
      </c>
      <c r="GL22" s="55">
        <v>0.93231802270390562</v>
      </c>
      <c r="GM22" s="55">
        <v>0.92099092485604128</v>
      </c>
      <c r="GN22" s="55">
        <v>0.88856719292335118</v>
      </c>
      <c r="GO22" s="55">
        <v>0.86092855040329008</v>
      </c>
      <c r="GP22" s="55">
        <v>0.87325877382805184</v>
      </c>
      <c r="GQ22" s="55">
        <v>0.87266010173786068</v>
      </c>
      <c r="GR22" s="55">
        <v>0.86981798632165575</v>
      </c>
      <c r="GS22" s="55">
        <v>0.848031499887269</v>
      </c>
      <c r="GT22" s="55">
        <v>0.83553394220587496</v>
      </c>
      <c r="GU22" s="55">
        <v>0.74745284903029341</v>
      </c>
      <c r="GV22" s="55">
        <v>0.73282401893727955</v>
      </c>
      <c r="GW22" s="55">
        <v>0.74546799447077694</v>
      </c>
      <c r="GX22" s="55">
        <v>0.72522504336891458</v>
      </c>
      <c r="GY22" s="55">
        <v>0.70538189436676335</v>
      </c>
      <c r="GZ22" s="55">
        <v>0.72234491554369706</v>
      </c>
      <c r="HA22" s="55">
        <v>0.70711838002793803</v>
      </c>
      <c r="HB22" s="55">
        <v>0.68007004140310257</v>
      </c>
      <c r="HC22" s="55">
        <v>0.66479987693813825</v>
      </c>
      <c r="HD22" s="55">
        <v>0.65334344222827667</v>
      </c>
      <c r="HE22" s="55">
        <v>0.62824653882061554</v>
      </c>
      <c r="HF22" s="55">
        <v>0.60525437579847219</v>
      </c>
      <c r="HG22" s="55">
        <v>0.59236047401473313</v>
      </c>
      <c r="HH22" s="55">
        <v>0.58278948812444453</v>
      </c>
      <c r="HI22" s="55">
        <v>0.56652990446460449</v>
      </c>
      <c r="HJ22" s="55">
        <v>0.54173888437585105</v>
      </c>
      <c r="HK22" s="55">
        <v>0.53649219791265568</v>
      </c>
      <c r="HL22" s="55">
        <v>0.49979467486378126</v>
      </c>
      <c r="HM22" s="55">
        <v>0.49530148799236307</v>
      </c>
      <c r="HN22" s="55">
        <v>0.47779773956572497</v>
      </c>
      <c r="HO22" s="55">
        <v>0.45344701871266818</v>
      </c>
      <c r="HP22" s="55">
        <v>0.44717771375444459</v>
      </c>
      <c r="HQ22" s="55">
        <v>0.44654142073795566</v>
      </c>
      <c r="HR22" s="55">
        <v>0.43629971056737582</v>
      </c>
      <c r="HS22" s="55">
        <v>0.42918097830791391</v>
      </c>
      <c r="HT22" s="55">
        <v>0.41940915832790449</v>
      </c>
      <c r="HU22" s="55">
        <v>0.4124959323085915</v>
      </c>
      <c r="HV22" s="55">
        <f>SUM(HV23:HV24)</f>
        <v>0.41995224576903384</v>
      </c>
      <c r="HW22" s="55">
        <f>SUM(HW23:HW24)</f>
        <v>0.4143067553607751</v>
      </c>
      <c r="HX22" s="55">
        <v>0.44760006043391332</v>
      </c>
      <c r="HY22" s="55">
        <v>0.47499833084352228</v>
      </c>
      <c r="HZ22" s="55">
        <v>0.49836788919975461</v>
      </c>
      <c r="IA22" s="55">
        <v>0.53614366234779354</v>
      </c>
      <c r="IB22" s="55">
        <v>0.56000000000000005</v>
      </c>
      <c r="IC22" s="55">
        <v>0.57163407613427919</v>
      </c>
      <c r="ID22" s="55">
        <v>0.61139270070323815</v>
      </c>
      <c r="IE22" s="55">
        <v>0.64193222314769216</v>
      </c>
      <c r="IF22" s="55">
        <v>0.67735488280066769</v>
      </c>
      <c r="IG22" s="55">
        <v>0.72482928775432687</v>
      </c>
      <c r="IH22" s="55">
        <v>0.75542288761912746</v>
      </c>
      <c r="II22" s="55">
        <v>0.7923788064974423</v>
      </c>
      <c r="IJ22" s="55">
        <v>0.81061480105470296</v>
      </c>
      <c r="IK22" s="55">
        <v>0.82790197317812608</v>
      </c>
      <c r="IL22" s="55">
        <v>0.84571985959760176</v>
      </c>
      <c r="IM22" s="55">
        <v>0.84738395319513815</v>
      </c>
      <c r="IN22" s="55">
        <v>0.87579950849436727</v>
      </c>
      <c r="IO22" s="55">
        <v>0.86263008755892823</v>
      </c>
      <c r="IP22" s="55">
        <v>0.87791837302989739</v>
      </c>
      <c r="IQ22" s="55">
        <v>0.88675754294266385</v>
      </c>
      <c r="IR22" s="55">
        <v>0.89603114902084235</v>
      </c>
      <c r="IS22" s="55">
        <v>0.90099035290823193</v>
      </c>
      <c r="IT22" s="55">
        <v>0.89706326860651353</v>
      </c>
      <c r="IU22" s="55">
        <v>0.90586921870832016</v>
      </c>
      <c r="IV22" s="55">
        <v>0.90494013139275142</v>
      </c>
      <c r="IW22" s="55">
        <v>0.89549931912064284</v>
      </c>
      <c r="IX22" s="55">
        <v>0.89772134818718807</v>
      </c>
      <c r="IY22" s="55">
        <v>0.89032648555840133</v>
      </c>
      <c r="IZ22" s="55">
        <v>0.87390171976816178</v>
      </c>
      <c r="JA22" s="55">
        <v>0.87836102087594714</v>
      </c>
      <c r="JB22" s="55">
        <v>0.85904993638484217</v>
      </c>
      <c r="JC22" s="55">
        <v>0.83795714176883429</v>
      </c>
      <c r="JD22" s="55">
        <v>0.81593112994972927</v>
      </c>
      <c r="JE22" s="55">
        <v>0.78960468701613795</v>
      </c>
      <c r="JF22" s="55">
        <v>0.77973869622052128</v>
      </c>
      <c r="JG22" s="55">
        <v>0.77025824926352371</v>
      </c>
      <c r="JH22" s="55">
        <v>0.75555705283251329</v>
      </c>
      <c r="JI22" s="55">
        <v>0.75077710491186633</v>
      </c>
      <c r="JJ22" s="55">
        <v>0.73981718853428535</v>
      </c>
      <c r="JK22" s="55">
        <v>0.75461840207493502</v>
      </c>
      <c r="JL22" s="55">
        <v>0.75454873912739107</v>
      </c>
      <c r="JM22" s="55">
        <v>0.75515880009208125</v>
      </c>
      <c r="JN22" s="55">
        <v>0.76422998989080038</v>
      </c>
      <c r="JO22" s="55">
        <v>0.77974147758920975</v>
      </c>
      <c r="JP22" s="55">
        <v>0.79763198201287966</v>
      </c>
      <c r="JQ22" s="55">
        <v>0.81347966597476684</v>
      </c>
      <c r="JR22" s="55">
        <v>0.83548221685353474</v>
      </c>
      <c r="JS22" s="55">
        <v>0.86951709119951048</v>
      </c>
      <c r="JT22" s="55">
        <v>0.88581190303656365</v>
      </c>
      <c r="JU22" s="55">
        <v>0.86361795670315877</v>
      </c>
      <c r="JV22" s="55">
        <v>0.8394836090648865</v>
      </c>
      <c r="JW22" s="55">
        <v>0.82564512570532123</v>
      </c>
      <c r="JX22" s="55">
        <v>0.82881545118449651</v>
      </c>
      <c r="JY22" s="55">
        <v>0.83048474179709075</v>
      </c>
    </row>
    <row r="23" spans="1:285" x14ac:dyDescent="0.3">
      <c r="A23" s="49" t="s">
        <v>13</v>
      </c>
      <c r="B23" s="50">
        <v>2.82</v>
      </c>
      <c r="C23" s="51">
        <v>3.52</v>
      </c>
      <c r="D23" s="52">
        <v>3.7</v>
      </c>
      <c r="E23" s="50">
        <v>3.89</v>
      </c>
      <c r="F23" s="50">
        <v>4.01</v>
      </c>
      <c r="G23" s="50">
        <v>4.0999999999999996</v>
      </c>
      <c r="H23" s="50">
        <v>4.01</v>
      </c>
      <c r="I23" s="50">
        <v>3.7</v>
      </c>
      <c r="J23" s="50">
        <v>3.32</v>
      </c>
      <c r="K23" s="50">
        <v>3.28</v>
      </c>
      <c r="L23" s="50">
        <v>2.88</v>
      </c>
      <c r="M23" s="53">
        <v>2.85</v>
      </c>
      <c r="N23" s="50">
        <v>2.62</v>
      </c>
      <c r="O23" s="51">
        <v>2.0299999999999998</v>
      </c>
      <c r="P23" s="52">
        <v>1.87</v>
      </c>
      <c r="Q23" s="50">
        <v>1.72</v>
      </c>
      <c r="R23" s="50">
        <v>1.72</v>
      </c>
      <c r="S23" s="50">
        <v>1.71</v>
      </c>
      <c r="T23" s="50">
        <v>1.84</v>
      </c>
      <c r="U23" s="50">
        <v>2.0699999999999998</v>
      </c>
      <c r="V23" s="50">
        <v>2.2400000000000002</v>
      </c>
      <c r="W23" s="50">
        <v>2.36</v>
      </c>
      <c r="X23" s="50">
        <v>2.42</v>
      </c>
      <c r="Y23" s="50">
        <v>2.2999999999999998</v>
      </c>
      <c r="Z23" s="50">
        <v>2.2200000000000002</v>
      </c>
      <c r="AA23" s="51">
        <v>2.2200000000000002</v>
      </c>
      <c r="AB23" s="52">
        <v>2.14</v>
      </c>
      <c r="AC23" s="50">
        <v>2.09</v>
      </c>
      <c r="AD23" s="50">
        <v>1.99</v>
      </c>
      <c r="AE23" s="50">
        <v>1.98</v>
      </c>
      <c r="AF23" s="50">
        <v>1.85</v>
      </c>
      <c r="AG23" s="50">
        <v>1.64</v>
      </c>
      <c r="AH23" s="50">
        <v>1.46</v>
      </c>
      <c r="AI23" s="50">
        <v>1.3</v>
      </c>
      <c r="AJ23" s="50">
        <v>1.06</v>
      </c>
      <c r="AK23" s="50">
        <v>1.04</v>
      </c>
      <c r="AL23" s="50">
        <v>1.04</v>
      </c>
      <c r="AM23" s="51">
        <v>1.01</v>
      </c>
      <c r="AN23" s="52">
        <v>1</v>
      </c>
      <c r="AO23" s="50">
        <v>1.03</v>
      </c>
      <c r="AP23" s="50">
        <v>0.97</v>
      </c>
      <c r="AQ23" s="50">
        <v>0.82</v>
      </c>
      <c r="AR23" s="50">
        <v>0.8</v>
      </c>
      <c r="AS23" s="50">
        <v>0.86</v>
      </c>
      <c r="AT23" s="50">
        <v>0.97</v>
      </c>
      <c r="AU23" s="50">
        <v>1.01</v>
      </c>
      <c r="AV23" s="50">
        <v>1.1499999999999999</v>
      </c>
      <c r="AW23" s="50">
        <v>1.17</v>
      </c>
      <c r="AX23" s="50">
        <v>1.21</v>
      </c>
      <c r="AY23" s="51">
        <v>1.25</v>
      </c>
      <c r="AZ23" s="54">
        <v>1.3</v>
      </c>
      <c r="BA23" s="50">
        <v>1.27</v>
      </c>
      <c r="BB23" s="50">
        <v>1.27</v>
      </c>
      <c r="BC23" s="50">
        <v>1.3</v>
      </c>
      <c r="BD23" s="50">
        <v>1.26</v>
      </c>
      <c r="BE23" s="50">
        <v>1.23</v>
      </c>
      <c r="BF23" s="50">
        <v>1.1599999999999999</v>
      </c>
      <c r="BG23" s="50">
        <v>1.18</v>
      </c>
      <c r="BH23" s="50">
        <v>1.26</v>
      </c>
      <c r="BI23" s="50">
        <v>1.34</v>
      </c>
      <c r="BJ23" s="50">
        <v>1.33</v>
      </c>
      <c r="BK23" s="55">
        <v>1.34</v>
      </c>
      <c r="BL23" s="52">
        <v>1.44</v>
      </c>
      <c r="BM23" s="52">
        <v>1.49</v>
      </c>
      <c r="BN23" s="52">
        <v>1.51</v>
      </c>
      <c r="BO23" s="50">
        <v>1.57</v>
      </c>
      <c r="BP23" s="50">
        <v>1.67</v>
      </c>
      <c r="BQ23" s="50">
        <v>1.84</v>
      </c>
      <c r="BR23" s="50">
        <v>2</v>
      </c>
      <c r="BS23" s="50">
        <v>2.08</v>
      </c>
      <c r="BT23" s="50">
        <v>1.91</v>
      </c>
      <c r="BU23" s="50">
        <v>1.88</v>
      </c>
      <c r="BV23" s="50">
        <v>1.89</v>
      </c>
      <c r="BW23" s="55">
        <v>1.79</v>
      </c>
      <c r="BX23" s="52">
        <v>1.59</v>
      </c>
      <c r="BY23" s="52">
        <v>1.51</v>
      </c>
      <c r="BZ23" s="52">
        <v>1.45</v>
      </c>
      <c r="CA23" s="52">
        <v>1.29</v>
      </c>
      <c r="CB23" s="52">
        <v>1.17</v>
      </c>
      <c r="CC23" s="52">
        <v>1.01</v>
      </c>
      <c r="CD23" s="52">
        <v>0.78</v>
      </c>
      <c r="CE23" s="52">
        <v>0.6</v>
      </c>
      <c r="CF23" s="52">
        <v>0.61</v>
      </c>
      <c r="CG23" s="52">
        <v>0.54</v>
      </c>
      <c r="CH23" s="52">
        <v>0.45</v>
      </c>
      <c r="CI23" s="55">
        <v>0.44</v>
      </c>
      <c r="CJ23" s="52">
        <v>0.48</v>
      </c>
      <c r="CK23" s="52">
        <v>0.56000000000000005</v>
      </c>
      <c r="CL23" s="52">
        <v>0.66</v>
      </c>
      <c r="CM23" s="52">
        <v>0.8</v>
      </c>
      <c r="CN23" s="52">
        <v>0.87</v>
      </c>
      <c r="CO23" s="52">
        <v>0.99</v>
      </c>
      <c r="CP23" s="52">
        <v>1.04</v>
      </c>
      <c r="CQ23" s="52">
        <v>1.1000000000000001</v>
      </c>
      <c r="CR23" s="52">
        <v>1.19</v>
      </c>
      <c r="CS23" s="52">
        <v>1.26</v>
      </c>
      <c r="CT23" s="52">
        <v>1.35</v>
      </c>
      <c r="CU23" s="55">
        <v>1.48</v>
      </c>
      <c r="CV23" s="52">
        <v>1.5</v>
      </c>
      <c r="CW23" s="52">
        <v>1.5</v>
      </c>
      <c r="CX23" s="52">
        <v>1.49</v>
      </c>
      <c r="CY23" s="52">
        <v>1.48</v>
      </c>
      <c r="CZ23" s="52">
        <v>1.45</v>
      </c>
      <c r="DA23" s="52">
        <v>1.3</v>
      </c>
      <c r="DB23" s="52">
        <v>1.25</v>
      </c>
      <c r="DC23" s="52">
        <v>1.22</v>
      </c>
      <c r="DD23" s="52">
        <v>1.19</v>
      </c>
      <c r="DE23" s="52">
        <v>1.1499999999999999</v>
      </c>
      <c r="DF23" s="52">
        <v>1.1000000000000001</v>
      </c>
      <c r="DG23" s="55">
        <v>1</v>
      </c>
      <c r="DH23" s="55">
        <v>0.94</v>
      </c>
      <c r="DI23" s="55">
        <v>0.88</v>
      </c>
      <c r="DJ23" s="55">
        <v>0.8</v>
      </c>
      <c r="DK23" s="55">
        <v>0.8</v>
      </c>
      <c r="DL23" s="55">
        <v>0.84</v>
      </c>
      <c r="DM23" s="55">
        <v>0.92</v>
      </c>
      <c r="DN23" s="55">
        <v>0.99</v>
      </c>
      <c r="DO23" s="55">
        <v>1.1200000000000001</v>
      </c>
      <c r="DP23" s="55">
        <v>1.17</v>
      </c>
      <c r="DQ23" s="55">
        <v>1.19</v>
      </c>
      <c r="DR23" s="55">
        <v>1.1200000000000001</v>
      </c>
      <c r="DS23" s="55">
        <v>1.1000000000000001</v>
      </c>
      <c r="DT23" s="55">
        <v>1.17</v>
      </c>
      <c r="DU23" s="55">
        <v>1.17</v>
      </c>
      <c r="DV23" s="55">
        <v>1.18</v>
      </c>
      <c r="DW23" s="55">
        <v>1.1499999999999999</v>
      </c>
      <c r="DX23" s="55">
        <v>1.06</v>
      </c>
      <c r="DY23" s="55">
        <v>1.01</v>
      </c>
      <c r="DZ23" s="55">
        <v>1.01</v>
      </c>
      <c r="EA23" s="55">
        <v>0.9</v>
      </c>
      <c r="EB23" s="55">
        <v>0.83</v>
      </c>
      <c r="EC23" s="55">
        <v>0.86</v>
      </c>
      <c r="ED23" s="55">
        <v>0.93</v>
      </c>
      <c r="EE23" s="55">
        <v>0.93</v>
      </c>
      <c r="EF23" s="55">
        <v>0.93</v>
      </c>
      <c r="EG23" s="55">
        <v>0.93</v>
      </c>
      <c r="EH23" s="55">
        <v>0.98</v>
      </c>
      <c r="EI23" s="55">
        <v>1.07</v>
      </c>
      <c r="EJ23" s="55">
        <v>1.1000000000000001</v>
      </c>
      <c r="EK23" s="55">
        <v>1.04</v>
      </c>
      <c r="EL23" s="55">
        <v>0.93</v>
      </c>
      <c r="EM23" s="55">
        <v>0.87</v>
      </c>
      <c r="EN23" s="55">
        <v>0.85</v>
      </c>
      <c r="EO23" s="55">
        <v>0.75</v>
      </c>
      <c r="EP23" s="55">
        <v>0.75</v>
      </c>
      <c r="EQ23" s="55">
        <v>0.82</v>
      </c>
      <c r="ER23" s="55">
        <v>0.8</v>
      </c>
      <c r="ES23" s="55">
        <v>0.83</v>
      </c>
      <c r="ET23" s="55">
        <v>0.82</v>
      </c>
      <c r="EU23" s="55">
        <v>0.8</v>
      </c>
      <c r="EV23" s="55">
        <v>0.85</v>
      </c>
      <c r="EW23" s="55">
        <v>0.92</v>
      </c>
      <c r="EX23" s="55">
        <v>1.03</v>
      </c>
      <c r="EY23" s="55">
        <v>1.1299999999999999</v>
      </c>
      <c r="EZ23" s="55">
        <v>1.17</v>
      </c>
      <c r="FA23" s="55">
        <v>1.29</v>
      </c>
      <c r="FB23" s="55">
        <v>1.38</v>
      </c>
      <c r="FC23" s="55">
        <v>1.39</v>
      </c>
      <c r="FD23" s="55">
        <v>1.42</v>
      </c>
      <c r="FE23" s="55">
        <v>1.48</v>
      </c>
      <c r="FF23" s="55">
        <v>1.49</v>
      </c>
      <c r="FG23" s="55">
        <v>1.45</v>
      </c>
      <c r="FH23" s="55">
        <v>1.43</v>
      </c>
      <c r="FI23" s="55">
        <v>1.45</v>
      </c>
      <c r="FJ23" s="55">
        <v>1.52</v>
      </c>
      <c r="FK23" s="55">
        <v>1.4678609111774525</v>
      </c>
      <c r="FL23" s="55">
        <v>1.4741782110546362</v>
      </c>
      <c r="FM23" s="55">
        <v>1.3823131789666938</v>
      </c>
      <c r="FN23" s="55">
        <v>1.2553812029160614</v>
      </c>
      <c r="FO23" s="55">
        <v>1.1774344232293126</v>
      </c>
      <c r="FP23" s="55">
        <v>1.1882014702176433</v>
      </c>
      <c r="FQ23" s="55">
        <v>1.1292627340868338</v>
      </c>
      <c r="FR23" s="55">
        <v>1.0986834753021024</v>
      </c>
      <c r="FS23" s="55">
        <v>1.0689895150459561</v>
      </c>
      <c r="FT23" s="55">
        <v>1.0210470851207589</v>
      </c>
      <c r="FU23" s="55">
        <v>0.95877424308920201</v>
      </c>
      <c r="FV23" s="55">
        <v>0.82058488926192064</v>
      </c>
      <c r="FW23" s="55">
        <v>0.78629158503790741</v>
      </c>
      <c r="FX23" s="55">
        <v>0.75865432004246336</v>
      </c>
      <c r="FY23" s="55">
        <v>0.76403022301596268</v>
      </c>
      <c r="FZ23" s="55">
        <v>0.74524317165541709</v>
      </c>
      <c r="GA23" s="55">
        <v>0.7547057969464781</v>
      </c>
      <c r="GB23" s="55">
        <v>0.71808050430725523</v>
      </c>
      <c r="GC23" s="55">
        <v>0.70369560393213559</v>
      </c>
      <c r="GD23" s="55">
        <v>0.6876100943582546</v>
      </c>
      <c r="GE23" s="55">
        <v>0.69056774097056961</v>
      </c>
      <c r="GF23" s="55">
        <v>0.69640124434550821</v>
      </c>
      <c r="GG23" s="55">
        <v>0.72153202405704164</v>
      </c>
      <c r="GH23" s="55">
        <v>0.75097771582744854</v>
      </c>
      <c r="GI23" s="55">
        <v>0.86414099103424569</v>
      </c>
      <c r="GJ23" s="55">
        <v>0.865974864973583</v>
      </c>
      <c r="GK23" s="55">
        <v>0.83303911298219535</v>
      </c>
      <c r="GL23" s="55">
        <v>0.85559587426599848</v>
      </c>
      <c r="GM23" s="55">
        <v>0.84443458538324323</v>
      </c>
      <c r="GN23" s="55">
        <v>0.81376512265038414</v>
      </c>
      <c r="GO23" s="55">
        <v>0.78760770869709795</v>
      </c>
      <c r="GP23" s="55">
        <v>0.79907972771447633</v>
      </c>
      <c r="GQ23" s="55">
        <v>0.79849153150524865</v>
      </c>
      <c r="GR23" s="55">
        <v>0.79517463955406198</v>
      </c>
      <c r="GS23" s="55">
        <v>0.77472231633649935</v>
      </c>
      <c r="GT23" s="55">
        <v>0.76362172338241097</v>
      </c>
      <c r="GU23" s="55">
        <v>0.68049283562298801</v>
      </c>
      <c r="GV23" s="55">
        <v>0.66696995484293209</v>
      </c>
      <c r="GW23" s="55">
        <v>0.67940404193351922</v>
      </c>
      <c r="GX23" s="55">
        <v>0.66042477060536864</v>
      </c>
      <c r="GY23" s="55">
        <v>0.64201826489269664</v>
      </c>
      <c r="GZ23" s="55">
        <v>0.65752774178650997</v>
      </c>
      <c r="HA23" s="55">
        <v>0.64248354150521436</v>
      </c>
      <c r="HB23" s="55">
        <v>0.61690997202691378</v>
      </c>
      <c r="HC23" s="55">
        <v>0.60180102436386917</v>
      </c>
      <c r="HD23" s="55">
        <v>0.59027145249767332</v>
      </c>
      <c r="HE23" s="55">
        <v>0.56652385870928945</v>
      </c>
      <c r="HF23" s="55">
        <v>0.54325943787336717</v>
      </c>
      <c r="HG23" s="55">
        <v>0.53013918544015359</v>
      </c>
      <c r="HH23" s="55">
        <v>0.51964542651082335</v>
      </c>
      <c r="HI23" s="55">
        <v>0.50264450390515036</v>
      </c>
      <c r="HJ23" s="55">
        <v>0.47804198056388347</v>
      </c>
      <c r="HK23" s="55">
        <v>0.47229683470596068</v>
      </c>
      <c r="HL23" s="55">
        <v>0.43680592472520346</v>
      </c>
      <c r="HM23" s="55">
        <v>0.43263186464073528</v>
      </c>
      <c r="HN23" s="55">
        <v>0.41565018680902871</v>
      </c>
      <c r="HO23" s="55">
        <v>0.3930812281242837</v>
      </c>
      <c r="HP23" s="55">
        <v>0.38782075141352723</v>
      </c>
      <c r="HQ23" s="55">
        <v>0.38822139100191855</v>
      </c>
      <c r="HR23" s="55">
        <v>0.37916026651310147</v>
      </c>
      <c r="HS23" s="55">
        <v>0.37487550329495428</v>
      </c>
      <c r="HT23" s="55">
        <v>0.36608607724187359</v>
      </c>
      <c r="HU23" s="55">
        <v>0.36172279034591959</v>
      </c>
      <c r="HV23" s="55">
        <v>0.37235043670587675</v>
      </c>
      <c r="HW23" s="55">
        <v>0.36816328605174936</v>
      </c>
      <c r="HX23" s="55">
        <v>0.40169428754652869</v>
      </c>
      <c r="HY23" s="55">
        <v>0.4297182463622618</v>
      </c>
      <c r="HZ23" s="55">
        <v>0.45408039522382998</v>
      </c>
      <c r="IA23" s="55">
        <v>0.49176110908265447</v>
      </c>
      <c r="IB23" s="55">
        <v>0.52</v>
      </c>
      <c r="IC23" s="55">
        <v>0.52886388433837761</v>
      </c>
      <c r="ID23" s="55">
        <v>0.56531657401947921</v>
      </c>
      <c r="IE23" s="55">
        <v>0.59379990691636597</v>
      </c>
      <c r="IF23" s="55">
        <v>0.63171267559522848</v>
      </c>
      <c r="IG23" s="55">
        <v>0.67984832423139185</v>
      </c>
      <c r="IH23" s="55">
        <v>0.71022641601743508</v>
      </c>
      <c r="II23" s="55">
        <v>0.74773137059758965</v>
      </c>
      <c r="IJ23" s="55">
        <v>0.76692816743321912</v>
      </c>
      <c r="IK23" s="55">
        <v>0.78528506080858451</v>
      </c>
      <c r="IL23" s="55">
        <v>0.80426737638300516</v>
      </c>
      <c r="IM23" s="55">
        <v>0.80721356214250883</v>
      </c>
      <c r="IN23" s="55">
        <v>0.8358042703852554</v>
      </c>
      <c r="IO23" s="55">
        <v>0.82456703561844624</v>
      </c>
      <c r="IP23" s="55">
        <v>0.84327375376979374</v>
      </c>
      <c r="IQ23" s="55">
        <v>0.85345375965447012</v>
      </c>
      <c r="IR23" s="55">
        <v>0.86114038899734513</v>
      </c>
      <c r="IS23" s="55">
        <v>0.86443935149465678</v>
      </c>
      <c r="IT23" s="55">
        <v>0.8589759357855139</v>
      </c>
      <c r="IU23" s="55">
        <v>0.86362446800602488</v>
      </c>
      <c r="IV23" s="55">
        <v>0.85890910315025226</v>
      </c>
      <c r="IW23" s="55">
        <v>0.84610468330529665</v>
      </c>
      <c r="IX23" s="55">
        <v>0.84547041178663351</v>
      </c>
      <c r="IY23" s="55">
        <v>0.83640803053968027</v>
      </c>
      <c r="IZ23" s="55">
        <v>0.81756274470588075</v>
      </c>
      <c r="JA23" s="55">
        <v>0.81936667382007367</v>
      </c>
      <c r="JB23" s="55">
        <v>0.79760325619348904</v>
      </c>
      <c r="JC23" s="55">
        <v>0.77420239104914435</v>
      </c>
      <c r="JD23" s="55">
        <v>0.75062681352065386</v>
      </c>
      <c r="JE23" s="55">
        <v>0.72199920426895914</v>
      </c>
      <c r="JF23" s="55">
        <v>0.70993906988473665</v>
      </c>
      <c r="JG23" s="55">
        <v>0.70134468243112646</v>
      </c>
      <c r="JH23" s="55">
        <v>0.68742058156173724</v>
      </c>
      <c r="JI23" s="55">
        <v>0.68298901190487149</v>
      </c>
      <c r="JJ23" s="55">
        <v>0.67110020007824356</v>
      </c>
      <c r="JK23" s="55">
        <v>0.68357570536623879</v>
      </c>
      <c r="JL23" s="55">
        <v>0.68234547931004341</v>
      </c>
      <c r="JM23" s="55">
        <v>0.68256584684519428</v>
      </c>
      <c r="JN23" s="55">
        <v>0.69031968869479099</v>
      </c>
      <c r="JO23" s="55">
        <v>0.70436439601389245</v>
      </c>
      <c r="JP23" s="55">
        <v>0.7206942339405632</v>
      </c>
      <c r="JQ23" s="55">
        <v>0.73534572428113487</v>
      </c>
      <c r="JR23" s="55">
        <v>0.75679439649832292</v>
      </c>
      <c r="JS23" s="55">
        <v>0.78927913309673881</v>
      </c>
      <c r="JT23" s="55">
        <v>0.80440832687731467</v>
      </c>
      <c r="JU23" s="55">
        <v>0.78156785986909483</v>
      </c>
      <c r="JV23" s="55">
        <v>0.75730906784506424</v>
      </c>
      <c r="JW23" s="55">
        <v>0.74410739104760049</v>
      </c>
      <c r="JX23" s="55">
        <v>0.74834257045010544</v>
      </c>
      <c r="JY23" s="55">
        <v>0.7494672704886417</v>
      </c>
    </row>
    <row r="24" spans="1:285" x14ac:dyDescent="0.3">
      <c r="A24" s="49" t="s">
        <v>15</v>
      </c>
      <c r="B24" s="50">
        <v>0.48</v>
      </c>
      <c r="C24" s="51">
        <v>0.66</v>
      </c>
      <c r="D24" s="52">
        <v>0.69</v>
      </c>
      <c r="E24" s="50">
        <v>0.72</v>
      </c>
      <c r="F24" s="50">
        <v>0.72</v>
      </c>
      <c r="G24" s="50">
        <v>0.73</v>
      </c>
      <c r="H24" s="50">
        <v>0.72</v>
      </c>
      <c r="I24" s="50">
        <v>0.69</v>
      </c>
      <c r="J24" s="50">
        <v>0.65</v>
      </c>
      <c r="K24" s="50">
        <v>0.64</v>
      </c>
      <c r="L24" s="50">
        <v>0.57999999999999996</v>
      </c>
      <c r="M24" s="53">
        <v>0.55000000000000004</v>
      </c>
      <c r="N24" s="50">
        <v>0.5</v>
      </c>
      <c r="O24" s="51">
        <v>0.35</v>
      </c>
      <c r="P24" s="52">
        <v>0.32</v>
      </c>
      <c r="Q24" s="50">
        <v>0.3</v>
      </c>
      <c r="R24" s="50">
        <v>0.3</v>
      </c>
      <c r="S24" s="50">
        <v>0.3</v>
      </c>
      <c r="T24" s="50">
        <v>0.32</v>
      </c>
      <c r="U24" s="50">
        <v>0.34</v>
      </c>
      <c r="V24" s="50">
        <v>0.35</v>
      </c>
      <c r="W24" s="50">
        <v>0.37</v>
      </c>
      <c r="X24" s="50">
        <v>0.38</v>
      </c>
      <c r="Y24" s="50">
        <v>0.39</v>
      </c>
      <c r="Z24" s="50">
        <v>0.39</v>
      </c>
      <c r="AA24" s="51">
        <v>0.4</v>
      </c>
      <c r="AB24" s="52">
        <v>0.4</v>
      </c>
      <c r="AC24" s="50">
        <v>0.39</v>
      </c>
      <c r="AD24" s="50">
        <v>0.38</v>
      </c>
      <c r="AE24" s="50">
        <v>0.37</v>
      </c>
      <c r="AF24" s="50">
        <v>0.36</v>
      </c>
      <c r="AG24" s="50">
        <v>0.33</v>
      </c>
      <c r="AH24" s="50">
        <v>0.3</v>
      </c>
      <c r="AI24" s="50">
        <v>0.28000000000000003</v>
      </c>
      <c r="AJ24" s="50">
        <v>0.25</v>
      </c>
      <c r="AK24" s="50">
        <v>0.24</v>
      </c>
      <c r="AL24" s="50">
        <v>0.24</v>
      </c>
      <c r="AM24" s="51">
        <v>0.22</v>
      </c>
      <c r="AN24" s="52">
        <v>0.21</v>
      </c>
      <c r="AO24" s="50">
        <v>0.22</v>
      </c>
      <c r="AP24" s="50">
        <v>0.21</v>
      </c>
      <c r="AQ24" s="50">
        <v>0.19</v>
      </c>
      <c r="AR24" s="50">
        <v>0.19</v>
      </c>
      <c r="AS24" s="50">
        <v>0.19</v>
      </c>
      <c r="AT24" s="50">
        <v>0.21</v>
      </c>
      <c r="AU24" s="50">
        <v>0.21</v>
      </c>
      <c r="AV24" s="50">
        <v>0.23</v>
      </c>
      <c r="AW24" s="50">
        <v>0.24</v>
      </c>
      <c r="AX24" s="50">
        <v>0.24</v>
      </c>
      <c r="AY24" s="51">
        <v>0.26</v>
      </c>
      <c r="AZ24" s="54">
        <v>0.24</v>
      </c>
      <c r="BA24" s="50">
        <v>0.24</v>
      </c>
      <c r="BB24" s="50">
        <v>0.24</v>
      </c>
      <c r="BC24" s="50">
        <v>0.25</v>
      </c>
      <c r="BD24" s="50">
        <v>0.24</v>
      </c>
      <c r="BE24" s="50">
        <v>0.24</v>
      </c>
      <c r="BF24" s="50">
        <v>0.23</v>
      </c>
      <c r="BG24" s="50">
        <v>0.23</v>
      </c>
      <c r="BH24" s="50">
        <v>0.24</v>
      </c>
      <c r="BI24" s="50">
        <v>0.24</v>
      </c>
      <c r="BJ24" s="50">
        <v>0.24</v>
      </c>
      <c r="BK24" s="55">
        <v>0.23</v>
      </c>
      <c r="BL24" s="52">
        <v>0.27</v>
      </c>
      <c r="BM24" s="52">
        <v>0.27</v>
      </c>
      <c r="BN24" s="52">
        <v>0.28000000000000003</v>
      </c>
      <c r="BO24" s="50">
        <v>0.28000000000000003</v>
      </c>
      <c r="BP24" s="50">
        <v>0.3</v>
      </c>
      <c r="BQ24" s="50">
        <v>0.32</v>
      </c>
      <c r="BR24" s="50">
        <v>0.35</v>
      </c>
      <c r="BS24" s="50">
        <v>0.36</v>
      </c>
      <c r="BT24" s="50">
        <v>0.33</v>
      </c>
      <c r="BU24" s="50">
        <v>0.33</v>
      </c>
      <c r="BV24" s="50">
        <v>0.34</v>
      </c>
      <c r="BW24" s="55">
        <v>0.33</v>
      </c>
      <c r="BX24" s="52">
        <v>0.3</v>
      </c>
      <c r="BY24" s="52">
        <v>0.28999999999999998</v>
      </c>
      <c r="BZ24" s="52">
        <v>0.28000000000000003</v>
      </c>
      <c r="CA24" s="52">
        <v>0.25</v>
      </c>
      <c r="CB24" s="52">
        <v>0.24</v>
      </c>
      <c r="CC24" s="52">
        <v>0.21</v>
      </c>
      <c r="CD24" s="52">
        <v>0.18</v>
      </c>
      <c r="CE24" s="52">
        <v>0.15</v>
      </c>
      <c r="CF24" s="52">
        <v>0.16</v>
      </c>
      <c r="CG24" s="52">
        <v>0.15</v>
      </c>
      <c r="CH24" s="52">
        <v>0.13</v>
      </c>
      <c r="CI24" s="55">
        <v>0.13</v>
      </c>
      <c r="CJ24" s="52">
        <v>0.13</v>
      </c>
      <c r="CK24" s="52">
        <v>0.14000000000000001</v>
      </c>
      <c r="CL24" s="52">
        <v>0.16</v>
      </c>
      <c r="CM24" s="52">
        <v>0.18</v>
      </c>
      <c r="CN24" s="52">
        <v>0.19</v>
      </c>
      <c r="CO24" s="52">
        <v>0.21</v>
      </c>
      <c r="CP24" s="52">
        <v>0.22</v>
      </c>
      <c r="CQ24" s="52">
        <v>0.23</v>
      </c>
      <c r="CR24" s="52">
        <v>0.24</v>
      </c>
      <c r="CS24" s="52">
        <v>0.25</v>
      </c>
      <c r="CT24" s="52">
        <v>0.26</v>
      </c>
      <c r="CU24" s="55">
        <v>0.28000000000000003</v>
      </c>
      <c r="CV24" s="52">
        <v>0.28999999999999998</v>
      </c>
      <c r="CW24" s="52">
        <v>0.28999999999999998</v>
      </c>
      <c r="CX24" s="52">
        <v>0.28000000000000003</v>
      </c>
      <c r="CY24" s="52">
        <v>0.28000000000000003</v>
      </c>
      <c r="CZ24" s="52">
        <v>0.28000000000000003</v>
      </c>
      <c r="DA24" s="52">
        <v>0.26</v>
      </c>
      <c r="DB24" s="52">
        <v>0.25</v>
      </c>
      <c r="DC24" s="52">
        <v>0.24</v>
      </c>
      <c r="DD24" s="52">
        <v>0.24</v>
      </c>
      <c r="DE24" s="52">
        <v>0.23</v>
      </c>
      <c r="DF24" s="52">
        <v>0.23</v>
      </c>
      <c r="DG24" s="55">
        <v>0.21</v>
      </c>
      <c r="DH24" s="55">
        <v>0.2</v>
      </c>
      <c r="DI24" s="55">
        <v>0.19</v>
      </c>
      <c r="DJ24" s="55">
        <v>0.18</v>
      </c>
      <c r="DK24" s="55">
        <v>0.18</v>
      </c>
      <c r="DL24" s="55">
        <v>0.19</v>
      </c>
      <c r="DM24" s="55">
        <v>0.2</v>
      </c>
      <c r="DN24" s="55">
        <v>0.21</v>
      </c>
      <c r="DO24" s="55">
        <v>0.23</v>
      </c>
      <c r="DP24" s="55">
        <v>0.24</v>
      </c>
      <c r="DQ24" s="55">
        <v>0.24</v>
      </c>
      <c r="DR24" s="55">
        <v>0.23</v>
      </c>
      <c r="DS24" s="55">
        <v>0.22</v>
      </c>
      <c r="DT24" s="55">
        <v>0.23</v>
      </c>
      <c r="DU24" s="55">
        <v>0.24</v>
      </c>
      <c r="DV24" s="55">
        <v>0.24</v>
      </c>
      <c r="DW24" s="55">
        <v>0.23</v>
      </c>
      <c r="DX24" s="55">
        <v>0.22</v>
      </c>
      <c r="DY24" s="55">
        <v>0.21</v>
      </c>
      <c r="DZ24" s="55">
        <v>0.21</v>
      </c>
      <c r="EA24" s="55">
        <v>0.2</v>
      </c>
      <c r="EB24" s="55">
        <v>0.18</v>
      </c>
      <c r="EC24" s="55">
        <v>0.19</v>
      </c>
      <c r="ED24" s="55">
        <v>0.2</v>
      </c>
      <c r="EE24" s="55">
        <v>0.2</v>
      </c>
      <c r="EF24" s="55">
        <v>0.2</v>
      </c>
      <c r="EG24" s="55">
        <v>0.2</v>
      </c>
      <c r="EH24" s="55">
        <v>0.21</v>
      </c>
      <c r="EI24" s="55">
        <v>0.23</v>
      </c>
      <c r="EJ24" s="55">
        <v>0.23</v>
      </c>
      <c r="EK24" s="55">
        <v>0.22</v>
      </c>
      <c r="EL24" s="55">
        <v>0.21</v>
      </c>
      <c r="EM24" s="55">
        <v>0.2</v>
      </c>
      <c r="EN24" s="55">
        <v>0.19</v>
      </c>
      <c r="EO24" s="55">
        <v>0.17</v>
      </c>
      <c r="EP24" s="55">
        <v>0.17</v>
      </c>
      <c r="EQ24" s="55">
        <v>0.18</v>
      </c>
      <c r="ER24" s="55">
        <v>0.18</v>
      </c>
      <c r="ES24" s="55">
        <v>0.18</v>
      </c>
      <c r="ET24" s="55">
        <v>0.18</v>
      </c>
      <c r="EU24" s="55">
        <v>0.18</v>
      </c>
      <c r="EV24" s="55">
        <v>0.18</v>
      </c>
      <c r="EW24" s="55">
        <v>0.19</v>
      </c>
      <c r="EX24" s="55">
        <v>0.21</v>
      </c>
      <c r="EY24" s="55">
        <v>0.23</v>
      </c>
      <c r="EZ24" s="55">
        <v>0.23</v>
      </c>
      <c r="FA24" s="55">
        <v>0.26</v>
      </c>
      <c r="FB24" s="55">
        <v>0.27</v>
      </c>
      <c r="FC24" s="55">
        <v>0.28000000000000003</v>
      </c>
      <c r="FD24" s="55">
        <v>0.28000000000000003</v>
      </c>
      <c r="FE24" s="55">
        <v>0.3</v>
      </c>
      <c r="FF24" s="55">
        <v>0.28999999999999998</v>
      </c>
      <c r="FG24" s="55">
        <v>0.27</v>
      </c>
      <c r="FH24" s="55">
        <v>0.26</v>
      </c>
      <c r="FI24" s="55">
        <v>0.25</v>
      </c>
      <c r="FJ24" s="55">
        <v>0.24</v>
      </c>
      <c r="FK24" s="55">
        <v>0.22482168641320133</v>
      </c>
      <c r="FL24" s="55">
        <v>0.21597945383134148</v>
      </c>
      <c r="FM24" s="55">
        <v>0.19302373592632266</v>
      </c>
      <c r="FN24" s="55">
        <v>0.16179275208259336</v>
      </c>
      <c r="FO24" s="55">
        <v>0.14066024808649102</v>
      </c>
      <c r="FP24" s="55">
        <v>0.13011396006692844</v>
      </c>
      <c r="FQ24" s="55">
        <v>0.10497367501833728</v>
      </c>
      <c r="FR24" s="55">
        <v>0.10350839435463327</v>
      </c>
      <c r="FS24" s="55">
        <v>0.10145505596748117</v>
      </c>
      <c r="FT24" s="55">
        <v>9.8295499086243715E-2</v>
      </c>
      <c r="FU24" s="55">
        <v>9.3317815438038201E-2</v>
      </c>
      <c r="FV24" s="55">
        <v>8.7579836464397792E-2</v>
      </c>
      <c r="FW24" s="55">
        <v>8.295713913359723E-2</v>
      </c>
      <c r="FX24" s="55">
        <v>7.9405269151582331E-2</v>
      </c>
      <c r="FY24" s="55">
        <v>7.6347557381908682E-2</v>
      </c>
      <c r="FZ24" s="55">
        <v>7.4270861187373444E-2</v>
      </c>
      <c r="GA24" s="55">
        <v>7.3232793923312098E-2</v>
      </c>
      <c r="GB24" s="55">
        <v>7.0782397555200632E-2</v>
      </c>
      <c r="GC24" s="55">
        <v>6.9707031062691743E-2</v>
      </c>
      <c r="GD24" s="55">
        <v>6.7756730122685599E-2</v>
      </c>
      <c r="GE24" s="55">
        <v>6.735132811719037E-2</v>
      </c>
      <c r="GF24" s="55">
        <v>6.5446839576680182E-2</v>
      </c>
      <c r="GG24" s="55">
        <v>6.7124296818613288E-2</v>
      </c>
      <c r="GH24" s="55">
        <v>6.8077847596669627E-2</v>
      </c>
      <c r="GI24" s="55">
        <v>7.5144594789138111E-2</v>
      </c>
      <c r="GJ24" s="55">
        <v>7.6087483467567468E-2</v>
      </c>
      <c r="GK24" s="55">
        <v>7.5196457871136407E-2</v>
      </c>
      <c r="GL24" s="55">
        <v>7.6722148437907187E-2</v>
      </c>
      <c r="GM24" s="55">
        <v>7.6556339472797996E-2</v>
      </c>
      <c r="GN24" s="55">
        <v>7.4802070272966981E-2</v>
      </c>
      <c r="GO24" s="55">
        <v>7.332084170619213E-2</v>
      </c>
      <c r="GP24" s="55">
        <v>7.4179046113575495E-2</v>
      </c>
      <c r="GQ24" s="55">
        <v>7.4168570232612044E-2</v>
      </c>
      <c r="GR24" s="55">
        <v>7.464334676759378E-2</v>
      </c>
      <c r="GS24" s="55">
        <v>7.3309183550769624E-2</v>
      </c>
      <c r="GT24" s="55">
        <v>7.1912218823464005E-2</v>
      </c>
      <c r="GU24" s="55">
        <v>6.696001340730541E-2</v>
      </c>
      <c r="GV24" s="55">
        <v>6.5854064094347464E-2</v>
      </c>
      <c r="GW24" s="55">
        <v>6.606395253725772E-2</v>
      </c>
      <c r="GX24" s="55">
        <v>6.4800272763545899E-2</v>
      </c>
      <c r="GY24" s="55">
        <v>6.3363629474066652E-2</v>
      </c>
      <c r="GZ24" s="55">
        <v>6.4817173757187097E-2</v>
      </c>
      <c r="HA24" s="55">
        <v>6.4634838522723656E-2</v>
      </c>
      <c r="HB24" s="55">
        <v>6.3160069376188829E-2</v>
      </c>
      <c r="HC24" s="55">
        <v>6.2998852574269112E-2</v>
      </c>
      <c r="HD24" s="55">
        <v>6.3071989730603309E-2</v>
      </c>
      <c r="HE24" s="55">
        <v>6.1722680111326138E-2</v>
      </c>
      <c r="HF24" s="55">
        <v>6.1994937925105041E-2</v>
      </c>
      <c r="HG24" s="55">
        <v>6.2221288574579522E-2</v>
      </c>
      <c r="HH24" s="55">
        <v>6.3144061613621155E-2</v>
      </c>
      <c r="HI24" s="55">
        <v>6.3885400559454145E-2</v>
      </c>
      <c r="HJ24" s="55">
        <v>6.3696903811967562E-2</v>
      </c>
      <c r="HK24" s="55">
        <v>6.4195363206695041E-2</v>
      </c>
      <c r="HL24" s="55">
        <v>6.2988750138577798E-2</v>
      </c>
      <c r="HM24" s="55">
        <v>6.2669623351627804E-2</v>
      </c>
      <c r="HN24" s="55">
        <v>6.2147552756696256E-2</v>
      </c>
      <c r="HO24" s="55">
        <v>6.0365790588384489E-2</v>
      </c>
      <c r="HP24" s="55">
        <v>5.9356962340917349E-2</v>
      </c>
      <c r="HQ24" s="55">
        <v>5.8320029736037123E-2</v>
      </c>
      <c r="HR24" s="55">
        <v>5.7139444054274319E-2</v>
      </c>
      <c r="HS24" s="55">
        <v>5.4305475012959611E-2</v>
      </c>
      <c r="HT24" s="55">
        <v>5.3323081086030871E-2</v>
      </c>
      <c r="HU24" s="55">
        <v>5.0773141962671881E-2</v>
      </c>
      <c r="HV24" s="55">
        <v>4.7601809063157093E-2</v>
      </c>
      <c r="HW24" s="55">
        <v>4.6143469309025735E-2</v>
      </c>
      <c r="HX24" s="55">
        <v>4.5905772887384629E-2</v>
      </c>
      <c r="HY24" s="55">
        <v>4.5280084481260488E-2</v>
      </c>
      <c r="HZ24" s="55">
        <v>4.4287493975924609E-2</v>
      </c>
      <c r="IA24" s="55">
        <v>4.4382553265139124E-2</v>
      </c>
      <c r="IB24" s="55">
        <v>0.04</v>
      </c>
      <c r="IC24" s="55">
        <v>4.2770191795901587E-2</v>
      </c>
      <c r="ID24" s="55">
        <v>4.6076126683758892E-2</v>
      </c>
      <c r="IE24" s="55">
        <v>4.813231623132621E-2</v>
      </c>
      <c r="IF24" s="55">
        <v>4.5642207205439232E-2</v>
      </c>
      <c r="IG24" s="55">
        <v>4.4980963522935055E-2</v>
      </c>
      <c r="IH24" s="55">
        <v>4.5196471601692337E-2</v>
      </c>
      <c r="II24" s="55">
        <v>4.4647435899852622E-2</v>
      </c>
      <c r="IJ24" s="55">
        <v>4.3686633621483791E-2</v>
      </c>
      <c r="IK24" s="55">
        <v>4.2616912369541522E-2</v>
      </c>
      <c r="IL24" s="55">
        <v>4.1452483214596603E-2</v>
      </c>
      <c r="IM24" s="55">
        <v>4.0170391052629366E-2</v>
      </c>
      <c r="IN24" s="55">
        <v>3.9995238109111902E-2</v>
      </c>
      <c r="IO24" s="55">
        <v>3.8063051940482026E-2</v>
      </c>
      <c r="IP24" s="55">
        <v>3.4644619260103697E-2</v>
      </c>
      <c r="IQ24" s="55">
        <v>3.330378328819375E-2</v>
      </c>
      <c r="IR24" s="55">
        <v>3.4890760023497239E-2</v>
      </c>
      <c r="IS24" s="55">
        <v>3.6551001413575097E-2</v>
      </c>
      <c r="IT24" s="55">
        <v>3.8087332820999666E-2</v>
      </c>
      <c r="IU24" s="55">
        <v>4.2244750702295268E-2</v>
      </c>
      <c r="IV24" s="55">
        <v>4.6031028242499182E-2</v>
      </c>
      <c r="IW24" s="55">
        <v>4.9394635815346172E-2</v>
      </c>
      <c r="IX24" s="55">
        <v>5.2250936400554573E-2</v>
      </c>
      <c r="IY24" s="55">
        <v>5.391845501872105E-2</v>
      </c>
      <c r="IZ24" s="55">
        <v>5.6338975062280985E-2</v>
      </c>
      <c r="JA24" s="55">
        <v>5.8994347055873447E-2</v>
      </c>
      <c r="JB24" s="55">
        <v>6.1446680191353097E-2</v>
      </c>
      <c r="JC24" s="55">
        <v>6.3754750719690001E-2</v>
      </c>
      <c r="JD24" s="55">
        <v>6.5304316429075401E-2</v>
      </c>
      <c r="JE24" s="55">
        <v>6.7605482747178786E-2</v>
      </c>
      <c r="JF24" s="55">
        <v>6.9799626335784584E-2</v>
      </c>
      <c r="JG24" s="55">
        <v>6.891356683239723E-2</v>
      </c>
      <c r="JH24" s="55">
        <v>6.8136471270776044E-2</v>
      </c>
      <c r="JI24" s="55">
        <v>6.7788093006994829E-2</v>
      </c>
      <c r="JJ24" s="55">
        <v>6.8716988456041822E-2</v>
      </c>
      <c r="JK24" s="55">
        <v>7.1042696708696229E-2</v>
      </c>
      <c r="JL24" s="55">
        <v>7.2203259817347668E-2</v>
      </c>
      <c r="JM24" s="55">
        <v>7.2592953246886929E-2</v>
      </c>
      <c r="JN24" s="55">
        <v>7.3910301196009429E-2</v>
      </c>
      <c r="JO24" s="55">
        <v>7.537708157531732E-2</v>
      </c>
      <c r="JP24" s="55">
        <v>7.6937748072316417E-2</v>
      </c>
      <c r="JQ24" s="55">
        <v>7.8133941693632011E-2</v>
      </c>
      <c r="JR24" s="55">
        <v>7.8687820355211782E-2</v>
      </c>
      <c r="JS24" s="55">
        <v>8.023795810277172E-2</v>
      </c>
      <c r="JT24" s="55">
        <v>8.1403576159248925E-2</v>
      </c>
      <c r="JU24" s="55">
        <v>8.2050096834063932E-2</v>
      </c>
      <c r="JV24" s="55">
        <v>8.2174541219822275E-2</v>
      </c>
      <c r="JW24" s="55">
        <v>8.1537734657720684E-2</v>
      </c>
      <c r="JX24" s="55">
        <v>8.04728807343911E-2</v>
      </c>
      <c r="JY24" s="55">
        <v>8.1017471308449024E-2</v>
      </c>
    </row>
    <row r="25" spans="1:285" x14ac:dyDescent="0.3">
      <c r="A25" s="49" t="s">
        <v>16</v>
      </c>
      <c r="B25" s="50">
        <v>0.56999999999999995</v>
      </c>
      <c r="C25" s="51">
        <v>0.62</v>
      </c>
      <c r="D25" s="52">
        <v>0.57999999999999996</v>
      </c>
      <c r="E25" s="50">
        <v>0.61</v>
      </c>
      <c r="F25" s="50">
        <v>0.6</v>
      </c>
      <c r="G25" s="50">
        <v>0.47</v>
      </c>
      <c r="H25" s="50">
        <v>0.46</v>
      </c>
      <c r="I25" s="50">
        <v>0.33</v>
      </c>
      <c r="J25" s="50">
        <v>0.12</v>
      </c>
      <c r="K25" s="50">
        <v>0.28000000000000003</v>
      </c>
      <c r="L25" s="50">
        <v>0.01</v>
      </c>
      <c r="M25" s="53">
        <v>0.08</v>
      </c>
      <c r="N25" s="50">
        <v>0.16</v>
      </c>
      <c r="O25" s="51">
        <v>0.17</v>
      </c>
      <c r="P25" s="52">
        <v>0.16</v>
      </c>
      <c r="Q25" s="50">
        <v>0.11</v>
      </c>
      <c r="R25" s="50">
        <v>0.08</v>
      </c>
      <c r="S25" s="50">
        <v>0.16</v>
      </c>
      <c r="T25" s="50">
        <v>0.11</v>
      </c>
      <c r="U25" s="50">
        <v>0.04</v>
      </c>
      <c r="V25" s="50">
        <v>-0.06</v>
      </c>
      <c r="W25" s="50">
        <v>-0.09</v>
      </c>
      <c r="X25" s="50">
        <v>-0.06</v>
      </c>
      <c r="Y25" s="50">
        <v>-0.05</v>
      </c>
      <c r="Z25" s="50">
        <v>-0.15</v>
      </c>
      <c r="AA25" s="51">
        <v>-0.12</v>
      </c>
      <c r="AB25" s="52">
        <v>-0.09</v>
      </c>
      <c r="AC25" s="50">
        <v>-0.08</v>
      </c>
      <c r="AD25" s="50">
        <v>-0.01</v>
      </c>
      <c r="AE25" s="50">
        <v>0.02</v>
      </c>
      <c r="AF25" s="50">
        <v>0</v>
      </c>
      <c r="AG25" s="50">
        <v>7.0000000000000007E-2</v>
      </c>
      <c r="AH25" s="50">
        <v>0.14000000000000001</v>
      </c>
      <c r="AI25" s="50">
        <v>0.15</v>
      </c>
      <c r="AJ25" s="50">
        <v>0.09</v>
      </c>
      <c r="AK25" s="50">
        <v>0.11</v>
      </c>
      <c r="AL25" s="50">
        <v>0.11</v>
      </c>
      <c r="AM25" s="51">
        <v>0.11</v>
      </c>
      <c r="AN25" s="52">
        <v>7.0000000000000007E-2</v>
      </c>
      <c r="AO25" s="50">
        <v>0.03</v>
      </c>
      <c r="AP25" s="50">
        <v>0.01</v>
      </c>
      <c r="AQ25" s="50">
        <v>-0.04</v>
      </c>
      <c r="AR25" s="50">
        <v>0.02</v>
      </c>
      <c r="AS25" s="50">
        <v>0</v>
      </c>
      <c r="AT25" s="50">
        <v>0</v>
      </c>
      <c r="AU25" s="50">
        <v>0.01</v>
      </c>
      <c r="AV25" s="50">
        <v>0.02</v>
      </c>
      <c r="AW25" s="50">
        <v>0.01</v>
      </c>
      <c r="AX25" s="50">
        <v>0</v>
      </c>
      <c r="AY25" s="51">
        <v>-0.01</v>
      </c>
      <c r="AZ25" s="54">
        <v>0</v>
      </c>
      <c r="BA25" s="50">
        <v>0.02</v>
      </c>
      <c r="BB25" s="50">
        <v>0</v>
      </c>
      <c r="BC25" s="50">
        <v>0.04</v>
      </c>
      <c r="BD25" s="50">
        <v>0</v>
      </c>
      <c r="BE25" s="50">
        <v>0.02</v>
      </c>
      <c r="BF25" s="50">
        <v>0.02</v>
      </c>
      <c r="BG25" s="50">
        <v>0.03</v>
      </c>
      <c r="BH25" s="50">
        <v>0.02</v>
      </c>
      <c r="BI25" s="50">
        <v>0.02</v>
      </c>
      <c r="BJ25" s="50">
        <v>0.04</v>
      </c>
      <c r="BK25" s="55">
        <v>0.03</v>
      </c>
      <c r="BL25" s="52">
        <v>0.02</v>
      </c>
      <c r="BM25" s="52">
        <v>0.01</v>
      </c>
      <c r="BN25" s="52">
        <v>0.03</v>
      </c>
      <c r="BO25" s="50">
        <v>0.03</v>
      </c>
      <c r="BP25" s="50">
        <v>0.04</v>
      </c>
      <c r="BQ25" s="50">
        <v>0.04</v>
      </c>
      <c r="BR25" s="50">
        <v>0.04</v>
      </c>
      <c r="BS25" s="50">
        <v>0.05</v>
      </c>
      <c r="BT25" s="50">
        <v>7.0000000000000007E-2</v>
      </c>
      <c r="BU25" s="50">
        <v>0.09</v>
      </c>
      <c r="BV25" s="50">
        <v>0.1</v>
      </c>
      <c r="BW25" s="55">
        <v>0.11</v>
      </c>
      <c r="BX25" s="52">
        <v>0.13</v>
      </c>
      <c r="BY25" s="52">
        <v>0.14000000000000001</v>
      </c>
      <c r="BZ25" s="52">
        <v>0.13</v>
      </c>
      <c r="CA25" s="52">
        <v>0.12</v>
      </c>
      <c r="CB25" s="52">
        <v>0.11</v>
      </c>
      <c r="CC25" s="52">
        <v>0.1</v>
      </c>
      <c r="CD25" s="52">
        <v>0.11</v>
      </c>
      <c r="CE25" s="52">
        <v>0.11</v>
      </c>
      <c r="CF25" s="52">
        <v>0.1</v>
      </c>
      <c r="CG25" s="52">
        <v>0.09</v>
      </c>
      <c r="CH25" s="52">
        <v>0.08</v>
      </c>
      <c r="CI25" s="55">
        <v>7.0000000000000007E-2</v>
      </c>
      <c r="CJ25" s="52">
        <v>7.0000000000000007E-2</v>
      </c>
      <c r="CK25" s="52">
        <v>7.0000000000000007E-2</v>
      </c>
      <c r="CL25" s="52">
        <v>7.0000000000000007E-2</v>
      </c>
      <c r="CM25" s="52">
        <v>7.0000000000000007E-2</v>
      </c>
      <c r="CN25" s="52">
        <v>0.09</v>
      </c>
      <c r="CO25" s="52">
        <v>0.09</v>
      </c>
      <c r="CP25" s="52">
        <v>0.08</v>
      </c>
      <c r="CQ25" s="52">
        <v>7.0000000000000007E-2</v>
      </c>
      <c r="CR25" s="52">
        <v>7.0000000000000007E-2</v>
      </c>
      <c r="CS25" s="52">
        <v>7.0000000000000007E-2</v>
      </c>
      <c r="CT25" s="52">
        <v>7.0000000000000007E-2</v>
      </c>
      <c r="CU25" s="55">
        <v>0.06</v>
      </c>
      <c r="CV25" s="52">
        <v>0.06</v>
      </c>
      <c r="CW25" s="52">
        <v>0.06</v>
      </c>
      <c r="CX25" s="52">
        <v>7.0000000000000007E-2</v>
      </c>
      <c r="CY25" s="52">
        <v>7.0000000000000007E-2</v>
      </c>
      <c r="CZ25" s="52">
        <v>0.06</v>
      </c>
      <c r="DA25" s="52">
        <v>0.06</v>
      </c>
      <c r="DB25" s="52">
        <v>7.0000000000000007E-2</v>
      </c>
      <c r="DC25" s="52">
        <v>7.0000000000000007E-2</v>
      </c>
      <c r="DD25" s="52">
        <v>7.0000000000000007E-2</v>
      </c>
      <c r="DE25" s="52">
        <v>7.0000000000000007E-2</v>
      </c>
      <c r="DF25" s="52">
        <v>7.0000000000000007E-2</v>
      </c>
      <c r="DG25" s="55">
        <v>7.0000000000000007E-2</v>
      </c>
      <c r="DH25" s="55">
        <v>7.0000000000000007E-2</v>
      </c>
      <c r="DI25" s="55">
        <v>7.0000000000000007E-2</v>
      </c>
      <c r="DJ25" s="55">
        <v>0.06</v>
      </c>
      <c r="DK25" s="55">
        <v>0.06</v>
      </c>
      <c r="DL25" s="55">
        <v>7.0000000000000007E-2</v>
      </c>
      <c r="DM25" s="55">
        <v>7.0000000000000007E-2</v>
      </c>
      <c r="DN25" s="55">
        <v>7.0000000000000007E-2</v>
      </c>
      <c r="DO25" s="55">
        <v>0.06</v>
      </c>
      <c r="DP25" s="55">
        <v>0.06</v>
      </c>
      <c r="DQ25" s="55">
        <v>0.06</v>
      </c>
      <c r="DR25" s="55">
        <v>0.06</v>
      </c>
      <c r="DS25" s="55">
        <v>0.06</v>
      </c>
      <c r="DT25" s="55">
        <v>0.06</v>
      </c>
      <c r="DU25" s="55">
        <v>0.06</v>
      </c>
      <c r="DV25" s="55">
        <v>0.05</v>
      </c>
      <c r="DW25" s="55">
        <v>0.05</v>
      </c>
      <c r="DX25" s="55">
        <v>0.05</v>
      </c>
      <c r="DY25" s="55">
        <v>0.05</v>
      </c>
      <c r="DZ25" s="55">
        <v>0.05</v>
      </c>
      <c r="EA25" s="55">
        <v>0.05</v>
      </c>
      <c r="EB25" s="55">
        <v>0.05</v>
      </c>
      <c r="EC25" s="55">
        <v>0.05</v>
      </c>
      <c r="ED25" s="55">
        <v>0.05</v>
      </c>
      <c r="EE25" s="55">
        <v>0.05</v>
      </c>
      <c r="EF25" s="55">
        <v>0.05</v>
      </c>
      <c r="EG25" s="55">
        <v>0.05</v>
      </c>
      <c r="EH25" s="55">
        <v>0.05</v>
      </c>
      <c r="EI25" s="55">
        <v>0.06</v>
      </c>
      <c r="EJ25" s="55">
        <v>0.05</v>
      </c>
      <c r="EK25" s="55">
        <v>0.05</v>
      </c>
      <c r="EL25" s="55">
        <v>0.05</v>
      </c>
      <c r="EM25" s="55">
        <v>0.05</v>
      </c>
      <c r="EN25" s="55">
        <v>0.06</v>
      </c>
      <c r="EO25" s="55">
        <v>0.06</v>
      </c>
      <c r="EP25" s="55">
        <v>0.06</v>
      </c>
      <c r="EQ25" s="55">
        <v>0.06</v>
      </c>
      <c r="ER25" s="55">
        <v>7.0000000000000007E-2</v>
      </c>
      <c r="ES25" s="55">
        <v>7.0000000000000007E-2</v>
      </c>
      <c r="ET25" s="55">
        <v>0.08</v>
      </c>
      <c r="EU25" s="55">
        <v>0.08</v>
      </c>
      <c r="EV25" s="55">
        <v>0.08</v>
      </c>
      <c r="EW25" s="55">
        <v>0.08</v>
      </c>
      <c r="EX25" s="55">
        <v>0.09</v>
      </c>
      <c r="EY25" s="55">
        <v>0.09</v>
      </c>
      <c r="EZ25" s="55">
        <v>0.09</v>
      </c>
      <c r="FA25" s="55">
        <v>0.1</v>
      </c>
      <c r="FB25" s="55">
        <v>0.1</v>
      </c>
      <c r="FC25" s="55">
        <v>0.1</v>
      </c>
      <c r="FD25" s="55">
        <v>0.09</v>
      </c>
      <c r="FE25" s="55">
        <v>0.09</v>
      </c>
      <c r="FF25" s="55">
        <v>0.09</v>
      </c>
      <c r="FG25" s="55">
        <v>0.09</v>
      </c>
      <c r="FH25" s="55">
        <v>0.09</v>
      </c>
      <c r="FI25" s="55">
        <v>0.09</v>
      </c>
      <c r="FJ25" s="55">
        <v>0.09</v>
      </c>
      <c r="FK25" s="55">
        <v>9.1543873076221791E-2</v>
      </c>
      <c r="FL25" s="55">
        <v>8.9616067026543886E-2</v>
      </c>
      <c r="FM25" s="55">
        <v>8.9812230662657769E-2</v>
      </c>
      <c r="FN25" s="55">
        <v>8.999998299870042E-2</v>
      </c>
      <c r="FO25" s="55">
        <v>8.8990074218923451E-2</v>
      </c>
      <c r="FP25" s="55">
        <v>8.7051803055681221E-2</v>
      </c>
      <c r="FQ25" s="55">
        <v>8.7157505843508551E-2</v>
      </c>
      <c r="FR25" s="55">
        <v>8.9706825317310432E-2</v>
      </c>
      <c r="FS25" s="55">
        <v>9.0653572016918788E-2</v>
      </c>
      <c r="FT25" s="55">
        <v>8.8842985669322388E-2</v>
      </c>
      <c r="FU25" s="55">
        <v>9.0093573016009565E-2</v>
      </c>
      <c r="FV25" s="55">
        <v>8.714555076796815E-2</v>
      </c>
      <c r="FW25" s="55">
        <v>8.6227871942321413E-2</v>
      </c>
      <c r="FX25" s="55">
        <v>8.5871258920489607E-2</v>
      </c>
      <c r="FY25" s="55">
        <v>8.7225741458050968E-2</v>
      </c>
      <c r="FZ25" s="55">
        <v>8.5512720894884292E-2</v>
      </c>
      <c r="GA25" s="55">
        <v>8.5461208481398404E-2</v>
      </c>
      <c r="GB25" s="55">
        <v>8.5235624865226678E-2</v>
      </c>
      <c r="GC25" s="55">
        <v>8.6336610141341627E-2</v>
      </c>
      <c r="GD25" s="55">
        <v>8.5100918196388972E-2</v>
      </c>
      <c r="GE25" s="55">
        <v>8.6053210130104654E-2</v>
      </c>
      <c r="GF25" s="55">
        <v>8.9506828615803752E-2</v>
      </c>
      <c r="GG25" s="55">
        <v>9.2045175908428936E-2</v>
      </c>
      <c r="GH25" s="55">
        <v>9.2848731863113917E-2</v>
      </c>
      <c r="GI25" s="55">
        <v>9.364121472194184E-2</v>
      </c>
      <c r="GJ25" s="55">
        <v>9.2095098185035501E-2</v>
      </c>
      <c r="GK25" s="55">
        <v>8.8091995735206902E-2</v>
      </c>
      <c r="GL25" s="55">
        <v>8.8024504660898714E-2</v>
      </c>
      <c r="GM25" s="55">
        <v>8.7810417386801981E-2</v>
      </c>
      <c r="GN25" s="55">
        <v>8.5607148427919361E-2</v>
      </c>
      <c r="GO25" s="55">
        <v>8.508235411640945E-2</v>
      </c>
      <c r="GP25" s="55">
        <v>8.5893720051114619E-2</v>
      </c>
      <c r="GQ25" s="55">
        <v>8.431437631556804E-2</v>
      </c>
      <c r="GR25" s="55">
        <v>8.0065183306264248E-2</v>
      </c>
      <c r="GS25" s="55">
        <v>8.00717757515821E-2</v>
      </c>
      <c r="GT25" s="55">
        <v>7.9478152949733816E-2</v>
      </c>
      <c r="GU25" s="55">
        <v>7.9758983210936843E-2</v>
      </c>
      <c r="GV25" s="55">
        <v>8.0617583058711806E-2</v>
      </c>
      <c r="GW25" s="55">
        <v>8.1637457796430959E-2</v>
      </c>
      <c r="GX25" s="55">
        <v>8.2951164870325611E-2</v>
      </c>
      <c r="GY25" s="55">
        <v>8.2371146206114992E-2</v>
      </c>
      <c r="GZ25" s="55">
        <v>8.4967747433080082E-2</v>
      </c>
      <c r="HA25" s="55">
        <v>8.5017267872278091E-2</v>
      </c>
      <c r="HB25" s="55">
        <v>8.7600251001203708E-2</v>
      </c>
      <c r="HC25" s="55">
        <v>8.9169622632533613E-2</v>
      </c>
      <c r="HD25" s="55">
        <v>8.8746410855378599E-2</v>
      </c>
      <c r="HE25" s="55">
        <v>8.4064581241767355E-2</v>
      </c>
      <c r="HF25" s="55">
        <v>8.2736856038553269E-2</v>
      </c>
      <c r="HG25" s="55">
        <v>8.1801989270275516E-2</v>
      </c>
      <c r="HH25" s="55">
        <v>8.2882295391414076E-2</v>
      </c>
      <c r="HI25" s="55">
        <v>8.5179606144561618E-2</v>
      </c>
      <c r="HJ25" s="55">
        <v>8.0623865059783612E-2</v>
      </c>
      <c r="HK25" s="55">
        <v>8.048532063503791E-2</v>
      </c>
      <c r="HL25" s="55">
        <v>7.9072564897412434E-2</v>
      </c>
      <c r="HM25" s="55">
        <v>7.7176378127560577E-2</v>
      </c>
      <c r="HN25" s="55">
        <v>7.3044014714263902E-2</v>
      </c>
      <c r="HO25" s="55">
        <v>6.8532971735533896E-2</v>
      </c>
      <c r="HP25" s="55">
        <v>6.7061314893191851E-2</v>
      </c>
      <c r="HQ25" s="55">
        <v>6.4501165718869449E-2</v>
      </c>
      <c r="HR25" s="55">
        <v>6.5817681182731E-2</v>
      </c>
      <c r="HS25" s="55">
        <v>6.2619616668079137E-2</v>
      </c>
      <c r="HT25" s="55">
        <v>6.1734723793398297E-2</v>
      </c>
      <c r="HU25" s="55">
        <v>6.0130248584940468E-2</v>
      </c>
      <c r="HV25" s="55">
        <f>SUM(HV26:HV28)</f>
        <v>6.0482226908155398E-2</v>
      </c>
      <c r="HW25" s="55">
        <f>SUM(HW26:HW28)</f>
        <v>5.9600919496992484E-2</v>
      </c>
      <c r="HX25" s="55">
        <v>5.7011868441779898E-2</v>
      </c>
      <c r="HY25" s="55">
        <v>5.5327986414917339E-2</v>
      </c>
      <c r="HZ25" s="55">
        <v>5.3160730724229534E-2</v>
      </c>
      <c r="IA25" s="55">
        <v>5.4377843782680041E-2</v>
      </c>
      <c r="IB25" s="55">
        <v>0.05</v>
      </c>
      <c r="IC25" s="55">
        <v>5.3554567784276516E-2</v>
      </c>
      <c r="ID25" s="55">
        <v>5.1618765068090718E-2</v>
      </c>
      <c r="IE25" s="55">
        <v>5.0179144397131316E-2</v>
      </c>
      <c r="IF25" s="55">
        <v>4.8915734315205218E-2</v>
      </c>
      <c r="IG25" s="55">
        <v>4.6956926340713002E-2</v>
      </c>
      <c r="IH25" s="55">
        <v>4.6904558044525674E-2</v>
      </c>
      <c r="II25" s="55">
        <v>4.6649458916635078E-2</v>
      </c>
      <c r="IJ25" s="55">
        <v>4.7389215466022525E-2</v>
      </c>
      <c r="IK25" s="55">
        <v>4.8621792140684919E-2</v>
      </c>
      <c r="IL25" s="55">
        <v>4.9198820674920395E-2</v>
      </c>
      <c r="IM25" s="55">
        <v>4.9292721078105388E-2</v>
      </c>
      <c r="IN25" s="55">
        <v>5.1412587046873341E-2</v>
      </c>
      <c r="IO25" s="55">
        <v>4.9578618017972143E-2</v>
      </c>
      <c r="IP25" s="55">
        <v>5.0624182469884524E-2</v>
      </c>
      <c r="IQ25" s="55">
        <v>5.2459638957745094E-2</v>
      </c>
      <c r="IR25" s="55">
        <v>5.2154624603068182E-2</v>
      </c>
      <c r="IS25" s="55">
        <v>5.2914197183378746E-2</v>
      </c>
      <c r="IT25" s="55">
        <v>5.1078008660161739E-2</v>
      </c>
      <c r="IU25" s="55">
        <v>4.9773413302873104E-2</v>
      </c>
      <c r="IV25" s="55">
        <v>4.9704157186807207E-2</v>
      </c>
      <c r="IW25" s="55">
        <v>4.8877996614824316E-2</v>
      </c>
      <c r="IX25" s="55">
        <v>4.8792780958958483E-2</v>
      </c>
      <c r="IY25" s="55">
        <v>4.830378528143655E-2</v>
      </c>
      <c r="IZ25" s="55">
        <v>4.6991708557566368E-2</v>
      </c>
      <c r="JA25" s="55">
        <v>4.6954767264724542E-2</v>
      </c>
      <c r="JB25" s="55">
        <v>4.506419481655409E-2</v>
      </c>
      <c r="JC25" s="55">
        <v>4.222158463206261E-2</v>
      </c>
      <c r="JD25" s="55">
        <v>4.0684748956796135E-2</v>
      </c>
      <c r="JE25" s="55">
        <v>3.8866625461596568E-2</v>
      </c>
      <c r="JF25" s="55">
        <v>3.947547262982163E-2</v>
      </c>
      <c r="JG25" s="55">
        <v>4.0459938004345615E-2</v>
      </c>
      <c r="JH25" s="55">
        <v>3.836394550644396E-2</v>
      </c>
      <c r="JI25" s="55">
        <v>3.8007695478881498E-2</v>
      </c>
      <c r="JJ25" s="55">
        <v>3.6639270772044812E-2</v>
      </c>
      <c r="JK25" s="55">
        <v>3.4762702768511664E-2</v>
      </c>
      <c r="JL25" s="55">
        <v>3.4510619909519757E-2</v>
      </c>
      <c r="JM25" s="55">
        <v>3.3626861921801809E-2</v>
      </c>
      <c r="JN25" s="55">
        <v>3.4890559712380712E-2</v>
      </c>
      <c r="JO25" s="55">
        <v>3.5979520609242602E-2</v>
      </c>
      <c r="JP25" s="55">
        <v>3.6832785401006443E-2</v>
      </c>
      <c r="JQ25" s="55">
        <v>3.7638031288512543E-2</v>
      </c>
      <c r="JR25" s="55">
        <v>3.7830114568457238E-2</v>
      </c>
      <c r="JS25" s="55">
        <v>3.8538088753418909E-2</v>
      </c>
      <c r="JT25" s="55">
        <v>4.0879074723314889E-2</v>
      </c>
      <c r="JU25" s="55">
        <v>4.1990672078304349E-2</v>
      </c>
      <c r="JV25" s="55">
        <v>4.5073536514723012E-2</v>
      </c>
      <c r="JW25" s="55">
        <v>4.7452537720330992E-2</v>
      </c>
      <c r="JX25" s="55">
        <v>4.8365026211736113E-2</v>
      </c>
      <c r="JY25" s="55">
        <v>4.9787484918075074E-2</v>
      </c>
    </row>
    <row r="26" spans="1:285" x14ac:dyDescent="0.3">
      <c r="A26" s="49" t="s">
        <v>17</v>
      </c>
      <c r="B26" s="50">
        <v>0.12</v>
      </c>
      <c r="C26" s="51">
        <v>0.1</v>
      </c>
      <c r="D26" s="52">
        <v>0.09</v>
      </c>
      <c r="E26" s="50">
        <v>0.12</v>
      </c>
      <c r="F26" s="50">
        <v>0.15</v>
      </c>
      <c r="G26" s="50">
        <v>0.13</v>
      </c>
      <c r="H26" s="50">
        <v>0.13</v>
      </c>
      <c r="I26" s="50">
        <v>0.08</v>
      </c>
      <c r="J26" s="50">
        <v>-0.02</v>
      </c>
      <c r="K26" s="50">
        <v>7.0000000000000007E-2</v>
      </c>
      <c r="L26" s="50">
        <v>-0.03</v>
      </c>
      <c r="M26" s="53">
        <v>0</v>
      </c>
      <c r="N26" s="50">
        <v>0.06</v>
      </c>
      <c r="O26" s="51">
        <v>7.0000000000000007E-2</v>
      </c>
      <c r="P26" s="52">
        <v>0.06</v>
      </c>
      <c r="Q26" s="50">
        <v>0.02</v>
      </c>
      <c r="R26" s="50">
        <v>-0.04</v>
      </c>
      <c r="S26" s="50">
        <v>-0.04</v>
      </c>
      <c r="T26" s="50">
        <v>-0.08</v>
      </c>
      <c r="U26" s="50">
        <v>-0.15</v>
      </c>
      <c r="V26" s="50">
        <v>-0.23</v>
      </c>
      <c r="W26" s="50">
        <v>-0.25</v>
      </c>
      <c r="X26" s="50">
        <v>-0.21</v>
      </c>
      <c r="Y26" s="50">
        <v>-0.25</v>
      </c>
      <c r="Z26" s="50">
        <v>-0.31</v>
      </c>
      <c r="AA26" s="51">
        <v>-0.28000000000000003</v>
      </c>
      <c r="AB26" s="52">
        <v>-0.24</v>
      </c>
      <c r="AC26" s="50">
        <v>-0.22</v>
      </c>
      <c r="AD26" s="50">
        <v>-0.16</v>
      </c>
      <c r="AE26" s="50">
        <v>-0.11</v>
      </c>
      <c r="AF26" s="50">
        <v>-0.11</v>
      </c>
      <c r="AG26" s="50">
        <v>-0.03</v>
      </c>
      <c r="AH26" s="50">
        <v>0.02</v>
      </c>
      <c r="AI26" s="50">
        <v>0.03</v>
      </c>
      <c r="AJ26" s="50">
        <v>-0.02</v>
      </c>
      <c r="AK26" s="50">
        <v>0.02</v>
      </c>
      <c r="AL26" s="50">
        <v>0.02</v>
      </c>
      <c r="AM26" s="51">
        <v>-0.01</v>
      </c>
      <c r="AN26" s="52">
        <v>-0.03</v>
      </c>
      <c r="AO26" s="50">
        <v>-7.0000000000000007E-2</v>
      </c>
      <c r="AP26" s="50">
        <v>-0.09</v>
      </c>
      <c r="AQ26" s="50">
        <v>-0.14000000000000001</v>
      </c>
      <c r="AR26" s="50">
        <v>-0.11</v>
      </c>
      <c r="AS26" s="50">
        <v>-0.11</v>
      </c>
      <c r="AT26" s="50">
        <v>-0.11</v>
      </c>
      <c r="AU26" s="50">
        <v>-0.1</v>
      </c>
      <c r="AV26" s="50">
        <v>-0.09</v>
      </c>
      <c r="AW26" s="50">
        <v>-0.1</v>
      </c>
      <c r="AX26" s="50">
        <v>-0.1</v>
      </c>
      <c r="AY26" s="51">
        <v>-0.1</v>
      </c>
      <c r="AZ26" s="54">
        <v>-0.1</v>
      </c>
      <c r="BA26" s="50">
        <v>-0.09</v>
      </c>
      <c r="BB26" s="50">
        <v>-0.09</v>
      </c>
      <c r="BC26" s="50">
        <v>-0.06</v>
      </c>
      <c r="BD26" s="50">
        <v>-0.08</v>
      </c>
      <c r="BE26" s="50">
        <v>-7.0000000000000007E-2</v>
      </c>
      <c r="BF26" s="50">
        <v>-0.06</v>
      </c>
      <c r="BG26" s="50">
        <v>-0.06</v>
      </c>
      <c r="BH26" s="50">
        <v>-0.06</v>
      </c>
      <c r="BI26" s="50">
        <v>-0.06</v>
      </c>
      <c r="BJ26" s="50">
        <v>-0.04</v>
      </c>
      <c r="BK26" s="55">
        <v>-0.05</v>
      </c>
      <c r="BL26" s="52">
        <v>-0.06</v>
      </c>
      <c r="BM26" s="52">
        <v>-7.0000000000000007E-2</v>
      </c>
      <c r="BN26" s="52">
        <v>-0.06</v>
      </c>
      <c r="BO26" s="50">
        <v>-0.05</v>
      </c>
      <c r="BP26" s="50">
        <v>-0.04</v>
      </c>
      <c r="BQ26" s="50">
        <v>-0.04</v>
      </c>
      <c r="BR26" s="50">
        <v>-0.04</v>
      </c>
      <c r="BS26" s="50">
        <v>-0.04</v>
      </c>
      <c r="BT26" s="50">
        <v>-0.03</v>
      </c>
      <c r="BU26" s="50">
        <v>-0.01</v>
      </c>
      <c r="BV26" s="50">
        <v>-0.01</v>
      </c>
      <c r="BW26" s="55">
        <v>0</v>
      </c>
      <c r="BX26" s="52">
        <v>0.02</v>
      </c>
      <c r="BY26" s="52">
        <v>0.03</v>
      </c>
      <c r="BZ26" s="52">
        <v>0.03</v>
      </c>
      <c r="CA26" s="52">
        <v>0.03</v>
      </c>
      <c r="CB26" s="52">
        <v>0.02</v>
      </c>
      <c r="CC26" s="52">
        <v>0.01</v>
      </c>
      <c r="CD26" s="52">
        <v>0.03</v>
      </c>
      <c r="CE26" s="52">
        <v>0.02</v>
      </c>
      <c r="CF26" s="52">
        <v>0.02</v>
      </c>
      <c r="CG26" s="52">
        <v>0.02</v>
      </c>
      <c r="CH26" s="52">
        <v>0.02</v>
      </c>
      <c r="CI26" s="55">
        <v>0.01</v>
      </c>
      <c r="CJ26" s="52">
        <v>0.01</v>
      </c>
      <c r="CK26" s="52">
        <v>0.01</v>
      </c>
      <c r="CL26" s="52">
        <v>0</v>
      </c>
      <c r="CM26" s="52">
        <v>0.01</v>
      </c>
      <c r="CN26" s="52">
        <v>0.02</v>
      </c>
      <c r="CO26" s="52">
        <v>0.02</v>
      </c>
      <c r="CP26" s="52">
        <v>0.01</v>
      </c>
      <c r="CQ26" s="52">
        <v>0.01</v>
      </c>
      <c r="CR26" s="52">
        <v>0</v>
      </c>
      <c r="CS26" s="52">
        <v>0</v>
      </c>
      <c r="CT26" s="52">
        <v>0</v>
      </c>
      <c r="CU26" s="55">
        <v>-0.01</v>
      </c>
      <c r="CV26" s="52">
        <v>0</v>
      </c>
      <c r="CW26" s="52">
        <v>0</v>
      </c>
      <c r="CX26" s="52">
        <v>0.01</v>
      </c>
      <c r="CY26" s="52">
        <v>0</v>
      </c>
      <c r="CZ26" s="52">
        <v>0</v>
      </c>
      <c r="DA26" s="52">
        <v>0</v>
      </c>
      <c r="DB26" s="52">
        <v>0</v>
      </c>
      <c r="DC26" s="52">
        <v>0</v>
      </c>
      <c r="DD26" s="52">
        <v>0</v>
      </c>
      <c r="DE26" s="52">
        <v>0</v>
      </c>
      <c r="DF26" s="52">
        <v>0</v>
      </c>
      <c r="DG26" s="55">
        <v>0.01</v>
      </c>
      <c r="DH26" s="55">
        <v>0</v>
      </c>
      <c r="DI26" s="55">
        <v>0</v>
      </c>
      <c r="DJ26" s="55">
        <v>0</v>
      </c>
      <c r="DK26" s="55">
        <v>0</v>
      </c>
      <c r="DL26" s="55">
        <v>0</v>
      </c>
      <c r="DM26" s="55">
        <v>0</v>
      </c>
      <c r="DN26" s="55">
        <v>0</v>
      </c>
      <c r="DO26" s="55">
        <v>0</v>
      </c>
      <c r="DP26" s="55">
        <v>0</v>
      </c>
      <c r="DQ26" s="55">
        <v>0</v>
      </c>
      <c r="DR26" s="55">
        <v>0</v>
      </c>
      <c r="DS26" s="55">
        <v>0</v>
      </c>
      <c r="DT26" s="55">
        <v>0</v>
      </c>
      <c r="DU26" s="55">
        <v>0</v>
      </c>
      <c r="DV26" s="55">
        <v>0</v>
      </c>
      <c r="DW26" s="55">
        <v>0</v>
      </c>
      <c r="DX26" s="55">
        <v>0</v>
      </c>
      <c r="DY26" s="55">
        <v>0</v>
      </c>
      <c r="DZ26" s="55">
        <v>0</v>
      </c>
      <c r="EA26" s="55">
        <v>0</v>
      </c>
      <c r="EB26" s="55">
        <v>0</v>
      </c>
      <c r="EC26" s="55">
        <v>-0.01</v>
      </c>
      <c r="ED26" s="55">
        <v>-0.01</v>
      </c>
      <c r="EE26" s="55">
        <v>-0.01</v>
      </c>
      <c r="EF26" s="55">
        <v>-0.01</v>
      </c>
      <c r="EG26" s="55">
        <v>-0.01</v>
      </c>
      <c r="EH26" s="55">
        <v>-0.01</v>
      </c>
      <c r="EI26" s="55">
        <v>-0.01</v>
      </c>
      <c r="EJ26" s="55">
        <v>-0.01</v>
      </c>
      <c r="EK26" s="55">
        <v>-0.01</v>
      </c>
      <c r="EL26" s="55">
        <v>-0.01</v>
      </c>
      <c r="EM26" s="55">
        <v>-0.01</v>
      </c>
      <c r="EN26" s="55">
        <v>-0.01</v>
      </c>
      <c r="EO26" s="55">
        <v>-0.01</v>
      </c>
      <c r="EP26" s="55">
        <v>0</v>
      </c>
      <c r="EQ26" s="55">
        <v>0</v>
      </c>
      <c r="ER26" s="55">
        <v>0</v>
      </c>
      <c r="ES26" s="55">
        <v>0</v>
      </c>
      <c r="ET26" s="55">
        <v>0</v>
      </c>
      <c r="EU26" s="55">
        <v>0</v>
      </c>
      <c r="EV26" s="55">
        <v>0</v>
      </c>
      <c r="EW26" s="55">
        <v>0</v>
      </c>
      <c r="EX26" s="55">
        <v>0</v>
      </c>
      <c r="EY26" s="55">
        <v>0.01</v>
      </c>
      <c r="EZ26" s="55">
        <v>0.01</v>
      </c>
      <c r="FA26" s="55">
        <v>0</v>
      </c>
      <c r="FB26" s="55">
        <v>0</v>
      </c>
      <c r="FC26" s="55">
        <v>0</v>
      </c>
      <c r="FD26" s="55">
        <v>0</v>
      </c>
      <c r="FE26" s="55">
        <v>0</v>
      </c>
      <c r="FF26" s="55">
        <v>0</v>
      </c>
      <c r="FG26" s="55">
        <v>0</v>
      </c>
      <c r="FH26" s="55">
        <v>0</v>
      </c>
      <c r="FI26" s="55">
        <v>0</v>
      </c>
      <c r="FJ26" s="55">
        <v>0</v>
      </c>
      <c r="FK26" s="55">
        <v>-4.9183446834519277E-3</v>
      </c>
      <c r="FL26" s="55">
        <v>-6.3221602811552461E-3</v>
      </c>
      <c r="FM26" s="55">
        <v>-5.8698259139381677E-3</v>
      </c>
      <c r="FN26" s="55">
        <v>-4.3687716088593852E-3</v>
      </c>
      <c r="FO26" s="55">
        <v>-4.4469992616479196E-3</v>
      </c>
      <c r="FP26" s="55">
        <v>-5.631307773907494E-3</v>
      </c>
      <c r="FQ26" s="55">
        <v>-5.278671961924138E-3</v>
      </c>
      <c r="FR26" s="55">
        <v>-3.1527817653096142E-3</v>
      </c>
      <c r="FS26" s="55">
        <v>-1.7591185753645161E-3</v>
      </c>
      <c r="FT26" s="55">
        <v>-1.9901947427256191E-3</v>
      </c>
      <c r="FU26" s="55">
        <v>3.4355810850226489E-4</v>
      </c>
      <c r="FV26" s="55">
        <v>-3.8118780285615228E-4</v>
      </c>
      <c r="FW26" s="55">
        <v>-1.090188181380106E-4</v>
      </c>
      <c r="FX26" s="55">
        <v>1.2630342652062833E-4</v>
      </c>
      <c r="FY26" s="55">
        <v>1.0286137519567628E-3</v>
      </c>
      <c r="FZ26" s="55">
        <v>-8.5647084488990353E-6</v>
      </c>
      <c r="GA26" s="55">
        <v>9.2217907552340824E-4</v>
      </c>
      <c r="GB26" s="55">
        <v>9.5847471942954671E-4</v>
      </c>
      <c r="GC26" s="55">
        <v>1.4629649350430566E-3</v>
      </c>
      <c r="GD26" s="55">
        <v>1.4556741380085901E-3</v>
      </c>
      <c r="GE26" s="55">
        <v>2.0197187161810305E-3</v>
      </c>
      <c r="GF26" s="55">
        <v>2.9298876547189105E-3</v>
      </c>
      <c r="GG26" s="55">
        <v>3.0603086368906959E-3</v>
      </c>
      <c r="GH26" s="55">
        <v>3.2483904017245901E-3</v>
      </c>
      <c r="GI26" s="55">
        <v>4.705987986044019E-3</v>
      </c>
      <c r="GJ26" s="55">
        <v>3.9205715557021487E-3</v>
      </c>
      <c r="GK26" s="55">
        <v>2.0889541566557015E-3</v>
      </c>
      <c r="GL26" s="55">
        <v>2.631176279340832E-3</v>
      </c>
      <c r="GM26" s="55">
        <v>2.215087637101184E-3</v>
      </c>
      <c r="GN26" s="55">
        <v>1.4632765552774749E-3</v>
      </c>
      <c r="GO26" s="55">
        <v>1.1581488321864191E-3</v>
      </c>
      <c r="GP26" s="55">
        <v>1.2185831575583215E-3</v>
      </c>
      <c r="GQ26" s="55">
        <v>5.1704034590119329E-4</v>
      </c>
      <c r="GR26" s="55">
        <v>-3.9692056652550143E-5</v>
      </c>
      <c r="GS26" s="55">
        <v>-1.2317213187660664E-3</v>
      </c>
      <c r="GT26" s="55">
        <v>-1.2985932914240828E-3</v>
      </c>
      <c r="GU26" s="55">
        <v>-1.4960367786299271E-3</v>
      </c>
      <c r="GV26" s="55">
        <v>-9.9639769947438618E-4</v>
      </c>
      <c r="GW26" s="55">
        <v>-5.7158960370108712E-4</v>
      </c>
      <c r="GX26" s="55">
        <v>-3.6486963353929327E-4</v>
      </c>
      <c r="GY26" s="55">
        <v>-1.4888257017929081E-3</v>
      </c>
      <c r="GZ26" s="55">
        <v>7.7795477460356093E-5</v>
      </c>
      <c r="HA26" s="55">
        <v>3.9729751558006585E-4</v>
      </c>
      <c r="HB26" s="55">
        <v>2.2220508487651005E-3</v>
      </c>
      <c r="HC26" s="55">
        <v>2.8141477634840754E-3</v>
      </c>
      <c r="HD26" s="55">
        <v>1.8458513619838764E-3</v>
      </c>
      <c r="HE26" s="55">
        <v>2.2995011076321847E-3</v>
      </c>
      <c r="HF26" s="55">
        <v>1.4197816596418422E-3</v>
      </c>
      <c r="HG26" s="55">
        <v>9.9891347041703923E-4</v>
      </c>
      <c r="HH26" s="55">
        <v>1.5812478444145858E-3</v>
      </c>
      <c r="HI26" s="55">
        <v>2.8425346745799152E-3</v>
      </c>
      <c r="HJ26" s="55">
        <v>1.6343511684468968E-4</v>
      </c>
      <c r="HK26" s="55">
        <v>6.1619133329036447E-4</v>
      </c>
      <c r="HL26" s="55">
        <v>1.2418172548625025E-3</v>
      </c>
      <c r="HM26" s="55">
        <v>8.0100387425772557E-4</v>
      </c>
      <c r="HN26" s="55">
        <v>-1.0343951338732966E-3</v>
      </c>
      <c r="HO26" s="55">
        <v>-2.8592077786818411E-3</v>
      </c>
      <c r="HP26" s="55">
        <v>-3.4179392807599969E-3</v>
      </c>
      <c r="HQ26" s="55">
        <v>-4.4635927731006952E-3</v>
      </c>
      <c r="HR26" s="55">
        <v>-3.3355015582194744E-3</v>
      </c>
      <c r="HS26" s="55">
        <v>-4.7425473260456234E-3</v>
      </c>
      <c r="HT26" s="55">
        <v>-5.102819603039415E-3</v>
      </c>
      <c r="HU26" s="55">
        <v>-5.8354571695236699E-3</v>
      </c>
      <c r="HV26" s="55">
        <v>-5.3351726142703455E-3</v>
      </c>
      <c r="HW26" s="55">
        <v>-6.3943371839747711E-3</v>
      </c>
      <c r="HX26" s="55">
        <v>-9.4410170619605282E-3</v>
      </c>
      <c r="HY26" s="55">
        <v>-1.199008864923622E-2</v>
      </c>
      <c r="HZ26" s="55">
        <v>-1.5923929170653116E-2</v>
      </c>
      <c r="IA26" s="55">
        <v>-1.6607045455273639E-2</v>
      </c>
      <c r="IB26" s="55">
        <v>-0.02</v>
      </c>
      <c r="IC26" s="55">
        <v>-1.8935887764980227E-2</v>
      </c>
      <c r="ID26" s="55">
        <v>-2.1701812249045282E-2</v>
      </c>
      <c r="IE26" s="55">
        <v>-2.4835607484176299E-2</v>
      </c>
      <c r="IF26" s="55">
        <v>-2.7153883205396051E-2</v>
      </c>
      <c r="IG26" s="55">
        <v>-2.9688668868272528E-2</v>
      </c>
      <c r="IH26" s="55">
        <v>-3.0775436102011108E-2</v>
      </c>
      <c r="II26" s="55">
        <v>-3.1971923147424239E-2</v>
      </c>
      <c r="IJ26" s="55">
        <v>-3.2797926330791899E-2</v>
      </c>
      <c r="IK26" s="55">
        <v>-3.2244590610627545E-2</v>
      </c>
      <c r="IL26" s="55">
        <v>-3.17742006166142E-2</v>
      </c>
      <c r="IM26" s="55">
        <v>-3.1789498599591189E-2</v>
      </c>
      <c r="IN26" s="55">
        <v>-3.0722519601180519E-2</v>
      </c>
      <c r="IO26" s="55">
        <v>-3.1533129454415235E-2</v>
      </c>
      <c r="IP26" s="55">
        <v>-3.1030928958419548E-2</v>
      </c>
      <c r="IQ26" s="55">
        <v>-2.9403270764735045E-2</v>
      </c>
      <c r="IR26" s="55">
        <v>-2.8958673218426139E-2</v>
      </c>
      <c r="IS26" s="55">
        <v>-2.7225590255129235E-2</v>
      </c>
      <c r="IT26" s="55">
        <v>-2.7860122680387674E-2</v>
      </c>
      <c r="IU26" s="55">
        <v>-2.7575040700300101E-2</v>
      </c>
      <c r="IV26" s="55">
        <v>-2.6151435755391764E-2</v>
      </c>
      <c r="IW26" s="55">
        <v>-2.5687173000713714E-2</v>
      </c>
      <c r="IX26" s="55">
        <v>-2.3861382821351404E-2</v>
      </c>
      <c r="IY26" s="55">
        <v>-2.2989335106070746E-2</v>
      </c>
      <c r="IZ26" s="55">
        <v>-2.2624651956423537E-2</v>
      </c>
      <c r="JA26" s="55">
        <v>-2.1154919060094743E-2</v>
      </c>
      <c r="JB26" s="55">
        <v>-2.0800755226271939E-2</v>
      </c>
      <c r="JC26" s="55">
        <v>-2.0175544154394671E-2</v>
      </c>
      <c r="JD26" s="55">
        <v>-1.9193533291390532E-2</v>
      </c>
      <c r="JE26" s="55">
        <v>-1.9852261210591218E-2</v>
      </c>
      <c r="JF26" s="55">
        <v>-1.7805311153169818E-2</v>
      </c>
      <c r="JG26" s="55">
        <v>-1.5936309410327223E-2</v>
      </c>
      <c r="JH26" s="55">
        <v>-1.7022212806406326E-2</v>
      </c>
      <c r="JI26" s="55">
        <v>-1.7419198923380372E-2</v>
      </c>
      <c r="JJ26" s="55">
        <v>-1.797985553001083E-2</v>
      </c>
      <c r="JK26" s="55">
        <v>-1.992193238750373E-2</v>
      </c>
      <c r="JL26" s="55">
        <v>-1.9979252465294896E-2</v>
      </c>
      <c r="JM26" s="55">
        <v>-2.0570557042900041E-2</v>
      </c>
      <c r="JN26" s="55">
        <v>-2.0076068300586461E-2</v>
      </c>
      <c r="JO26" s="55">
        <v>-2.0675708854005631E-2</v>
      </c>
      <c r="JP26" s="55">
        <v>-2.1208686920583451E-2</v>
      </c>
      <c r="JQ26" s="55">
        <v>-2.1566394330072642E-2</v>
      </c>
      <c r="JR26" s="55">
        <v>-2.2468282718738398E-2</v>
      </c>
      <c r="JS26" s="55">
        <v>-2.3021225596188011E-2</v>
      </c>
      <c r="JT26" s="55">
        <v>-2.1663651549658752E-2</v>
      </c>
      <c r="JU26" s="55">
        <v>-2.0558619007973723E-2</v>
      </c>
      <c r="JV26" s="55">
        <v>-1.8959366650239562E-2</v>
      </c>
      <c r="JW26" s="55">
        <v>-1.6787208446262226E-2</v>
      </c>
      <c r="JX26" s="55">
        <v>-1.5876585790510454E-2</v>
      </c>
      <c r="JY26" s="55">
        <v>-1.4599613719042111E-2</v>
      </c>
    </row>
    <row r="27" spans="1:285" x14ac:dyDescent="0.3">
      <c r="A27" s="49" t="s">
        <v>18</v>
      </c>
      <c r="B27" s="50">
        <v>0.43</v>
      </c>
      <c r="C27" s="51">
        <v>0.49</v>
      </c>
      <c r="D27" s="52">
        <v>0.47</v>
      </c>
      <c r="E27" s="50">
        <v>0.46</v>
      </c>
      <c r="F27" s="50">
        <v>0.43</v>
      </c>
      <c r="G27" s="50">
        <v>0.33</v>
      </c>
      <c r="H27" s="50">
        <v>0.31</v>
      </c>
      <c r="I27" s="50">
        <v>0.23</v>
      </c>
      <c r="J27" s="50">
        <v>0.12</v>
      </c>
      <c r="K27" s="50">
        <v>0.19</v>
      </c>
      <c r="L27" s="50">
        <v>0.03</v>
      </c>
      <c r="M27" s="53">
        <v>0.06</v>
      </c>
      <c r="N27" s="50">
        <v>0.09</v>
      </c>
      <c r="O27" s="51">
        <v>0.09</v>
      </c>
      <c r="P27" s="52">
        <v>0.09</v>
      </c>
      <c r="Q27" s="50">
        <v>0.08</v>
      </c>
      <c r="R27" s="50">
        <v>0.1</v>
      </c>
      <c r="S27" s="50">
        <v>0.19</v>
      </c>
      <c r="T27" s="50">
        <v>0.17</v>
      </c>
      <c r="U27" s="50">
        <v>0.18</v>
      </c>
      <c r="V27" s="50">
        <v>0.16</v>
      </c>
      <c r="W27" s="50">
        <v>0.15</v>
      </c>
      <c r="X27" s="50">
        <v>0.14000000000000001</v>
      </c>
      <c r="Y27" s="50">
        <v>0.18</v>
      </c>
      <c r="Z27" s="50">
        <v>0.15</v>
      </c>
      <c r="AA27" s="51">
        <v>0.15</v>
      </c>
      <c r="AB27" s="52">
        <v>0.14000000000000001</v>
      </c>
      <c r="AC27" s="50">
        <v>0.13</v>
      </c>
      <c r="AD27" s="50">
        <v>0.14000000000000001</v>
      </c>
      <c r="AE27" s="50">
        <v>0.12</v>
      </c>
      <c r="AF27" s="50">
        <v>0.1</v>
      </c>
      <c r="AG27" s="50">
        <v>0.09</v>
      </c>
      <c r="AH27" s="50">
        <v>0.1</v>
      </c>
      <c r="AI27" s="50">
        <v>0.11</v>
      </c>
      <c r="AJ27" s="50">
        <v>0.11</v>
      </c>
      <c r="AK27" s="50">
        <v>0.08</v>
      </c>
      <c r="AL27" s="50">
        <v>0.08</v>
      </c>
      <c r="AM27" s="51">
        <v>0.1</v>
      </c>
      <c r="AN27" s="52">
        <v>0.09</v>
      </c>
      <c r="AO27" s="50">
        <v>0.09</v>
      </c>
      <c r="AP27" s="50">
        <v>0.09</v>
      </c>
      <c r="AQ27" s="50">
        <v>0.09</v>
      </c>
      <c r="AR27" s="50">
        <v>0.11</v>
      </c>
      <c r="AS27" s="50">
        <v>0.11</v>
      </c>
      <c r="AT27" s="50">
        <v>0.1</v>
      </c>
      <c r="AU27" s="50">
        <v>0.1</v>
      </c>
      <c r="AV27" s="50">
        <v>0.1</v>
      </c>
      <c r="AW27" s="50">
        <v>0.1</v>
      </c>
      <c r="AX27" s="50">
        <v>0.1</v>
      </c>
      <c r="AY27" s="51">
        <v>0.09</v>
      </c>
      <c r="AZ27" s="54">
        <v>0.09</v>
      </c>
      <c r="BA27" s="50">
        <v>0.1</v>
      </c>
      <c r="BB27" s="50">
        <v>0.09</v>
      </c>
      <c r="BC27" s="50">
        <v>0.09</v>
      </c>
      <c r="BD27" s="50">
        <v>7.0000000000000007E-2</v>
      </c>
      <c r="BE27" s="50">
        <v>0.08</v>
      </c>
      <c r="BF27" s="50">
        <v>0.08</v>
      </c>
      <c r="BG27" s="50">
        <v>0.08</v>
      </c>
      <c r="BH27" s="50">
        <v>7.0000000000000007E-2</v>
      </c>
      <c r="BI27" s="50">
        <v>7.0000000000000007E-2</v>
      </c>
      <c r="BJ27" s="50">
        <v>7.0000000000000007E-2</v>
      </c>
      <c r="BK27" s="55">
        <v>7.0000000000000007E-2</v>
      </c>
      <c r="BL27" s="52">
        <v>7.0000000000000007E-2</v>
      </c>
      <c r="BM27" s="52">
        <v>7.0000000000000007E-2</v>
      </c>
      <c r="BN27" s="52">
        <v>0.08</v>
      </c>
      <c r="BO27" s="50">
        <v>7.0000000000000007E-2</v>
      </c>
      <c r="BP27" s="50">
        <v>0.08</v>
      </c>
      <c r="BQ27" s="50">
        <v>0.08</v>
      </c>
      <c r="BR27" s="50">
        <v>0.08</v>
      </c>
      <c r="BS27" s="50">
        <v>0.08</v>
      </c>
      <c r="BT27" s="50">
        <v>0.09</v>
      </c>
      <c r="BU27" s="50">
        <v>0.1</v>
      </c>
      <c r="BV27" s="50">
        <v>0.1</v>
      </c>
      <c r="BW27" s="55">
        <v>0.1</v>
      </c>
      <c r="BX27" s="52">
        <v>0.1</v>
      </c>
      <c r="BY27" s="52">
        <v>0.1</v>
      </c>
      <c r="BZ27" s="52">
        <v>0.1</v>
      </c>
      <c r="CA27" s="52">
        <v>0.1</v>
      </c>
      <c r="CB27" s="52">
        <v>0.09</v>
      </c>
      <c r="CC27" s="52">
        <v>0.09</v>
      </c>
      <c r="CD27" s="52">
        <v>0.09</v>
      </c>
      <c r="CE27" s="52">
        <v>0.09</v>
      </c>
      <c r="CF27" s="52">
        <v>0.08</v>
      </c>
      <c r="CG27" s="52">
        <v>7.0000000000000007E-2</v>
      </c>
      <c r="CH27" s="52">
        <v>0.06</v>
      </c>
      <c r="CI27" s="55">
        <v>0.06</v>
      </c>
      <c r="CJ27" s="52">
        <v>0.06</v>
      </c>
      <c r="CK27" s="52">
        <v>0.06</v>
      </c>
      <c r="CL27" s="52">
        <v>0.06</v>
      </c>
      <c r="CM27" s="52">
        <v>0.06</v>
      </c>
      <c r="CN27" s="52">
        <v>0.06</v>
      </c>
      <c r="CO27" s="52">
        <v>0.06</v>
      </c>
      <c r="CP27" s="52">
        <v>0.06</v>
      </c>
      <c r="CQ27" s="52">
        <v>0.06</v>
      </c>
      <c r="CR27" s="52">
        <v>7.0000000000000007E-2</v>
      </c>
      <c r="CS27" s="52">
        <v>0.06</v>
      </c>
      <c r="CT27" s="52">
        <v>7.0000000000000007E-2</v>
      </c>
      <c r="CU27" s="55">
        <v>7.0000000000000007E-2</v>
      </c>
      <c r="CV27" s="52">
        <v>0.06</v>
      </c>
      <c r="CW27" s="52">
        <v>0.06</v>
      </c>
      <c r="CX27" s="52">
        <v>0.06</v>
      </c>
      <c r="CY27" s="52">
        <v>0.06</v>
      </c>
      <c r="CZ27" s="52">
        <v>0.06</v>
      </c>
      <c r="DA27" s="52">
        <v>0.06</v>
      </c>
      <c r="DB27" s="52">
        <v>0.06</v>
      </c>
      <c r="DC27" s="52">
        <v>0.06</v>
      </c>
      <c r="DD27" s="52">
        <v>0.06</v>
      </c>
      <c r="DE27" s="52">
        <v>0.06</v>
      </c>
      <c r="DF27" s="52">
        <v>0.06</v>
      </c>
      <c r="DG27" s="55">
        <v>0.06</v>
      </c>
      <c r="DH27" s="55">
        <v>0.06</v>
      </c>
      <c r="DI27" s="55">
        <v>0.06</v>
      </c>
      <c r="DJ27" s="55">
        <v>0.06</v>
      </c>
      <c r="DK27" s="55">
        <v>0.06</v>
      </c>
      <c r="DL27" s="55">
        <v>0.06</v>
      </c>
      <c r="DM27" s="55">
        <v>0.06</v>
      </c>
      <c r="DN27" s="55">
        <v>0.06</v>
      </c>
      <c r="DO27" s="55">
        <v>0.06</v>
      </c>
      <c r="DP27" s="55">
        <v>0.05</v>
      </c>
      <c r="DQ27" s="55">
        <v>0.05</v>
      </c>
      <c r="DR27" s="55">
        <v>0.05</v>
      </c>
      <c r="DS27" s="55">
        <v>0.05</v>
      </c>
      <c r="DT27" s="55">
        <v>0.05</v>
      </c>
      <c r="DU27" s="55">
        <v>0.05</v>
      </c>
      <c r="DV27" s="55">
        <v>0.05</v>
      </c>
      <c r="DW27" s="55">
        <v>0.05</v>
      </c>
      <c r="DX27" s="55">
        <v>0.05</v>
      </c>
      <c r="DY27" s="55">
        <v>0.05</v>
      </c>
      <c r="DZ27" s="55">
        <v>0.05</v>
      </c>
      <c r="EA27" s="55">
        <v>0.05</v>
      </c>
      <c r="EB27" s="55">
        <v>0.05</v>
      </c>
      <c r="EC27" s="55">
        <v>0.05</v>
      </c>
      <c r="ED27" s="55">
        <v>0.05</v>
      </c>
      <c r="EE27" s="55">
        <v>0.05</v>
      </c>
      <c r="EF27" s="55">
        <v>0.06</v>
      </c>
      <c r="EG27" s="55">
        <v>0.06</v>
      </c>
      <c r="EH27" s="55">
        <v>0.06</v>
      </c>
      <c r="EI27" s="55">
        <v>0.06</v>
      </c>
      <c r="EJ27" s="55">
        <v>0.06</v>
      </c>
      <c r="EK27" s="55">
        <v>0.06</v>
      </c>
      <c r="EL27" s="55">
        <v>0.06</v>
      </c>
      <c r="EM27" s="55">
        <v>0.06</v>
      </c>
      <c r="EN27" s="55">
        <v>0.06</v>
      </c>
      <c r="EO27" s="55">
        <v>0.06</v>
      </c>
      <c r="EP27" s="55">
        <v>0.06</v>
      </c>
      <c r="EQ27" s="55">
        <v>0.06</v>
      </c>
      <c r="ER27" s="55">
        <v>7.0000000000000007E-2</v>
      </c>
      <c r="ES27" s="55">
        <v>7.0000000000000007E-2</v>
      </c>
      <c r="ET27" s="55">
        <v>7.0000000000000007E-2</v>
      </c>
      <c r="EU27" s="55">
        <v>7.0000000000000007E-2</v>
      </c>
      <c r="EV27" s="55">
        <v>7.0000000000000007E-2</v>
      </c>
      <c r="EW27" s="55">
        <v>0.08</v>
      </c>
      <c r="EX27" s="55">
        <v>0.08</v>
      </c>
      <c r="EY27" s="55">
        <v>0.08</v>
      </c>
      <c r="EZ27" s="55">
        <v>0.08</v>
      </c>
      <c r="FA27" s="55">
        <v>0.09</v>
      </c>
      <c r="FB27" s="55">
        <v>0.09</v>
      </c>
      <c r="FC27" s="55">
        <v>0.09</v>
      </c>
      <c r="FD27" s="55">
        <v>0.09</v>
      </c>
      <c r="FE27" s="55">
        <v>0.09</v>
      </c>
      <c r="FF27" s="55">
        <v>0.09</v>
      </c>
      <c r="FG27" s="55">
        <v>0.09</v>
      </c>
      <c r="FH27" s="55">
        <v>0.09</v>
      </c>
      <c r="FI27" s="55">
        <v>0.09</v>
      </c>
      <c r="FJ27" s="55">
        <v>0.09</v>
      </c>
      <c r="FK27" s="55">
        <v>9.2249500967280837E-2</v>
      </c>
      <c r="FL27" s="55">
        <v>9.1873937850268081E-2</v>
      </c>
      <c r="FM27" s="55">
        <v>9.1643925295272058E-2</v>
      </c>
      <c r="FN27" s="55">
        <v>9.035314682810594E-2</v>
      </c>
      <c r="FO27" s="55">
        <v>8.9546157861957215E-2</v>
      </c>
      <c r="FP27" s="55">
        <v>8.8875347033595342E-2</v>
      </c>
      <c r="FQ27" s="55">
        <v>8.8621149106180491E-2</v>
      </c>
      <c r="FR27" s="55">
        <v>8.9029588065243706E-2</v>
      </c>
      <c r="FS27" s="55">
        <v>8.8614087210693179E-2</v>
      </c>
      <c r="FT27" s="55">
        <v>8.7014990328519101E-2</v>
      </c>
      <c r="FU27" s="55">
        <v>8.6006958654335552E-2</v>
      </c>
      <c r="FV27" s="55">
        <v>8.396542162445457E-2</v>
      </c>
      <c r="FW27" s="55">
        <v>8.2909147743947073E-2</v>
      </c>
      <c r="FX27" s="55">
        <v>8.2437691141543853E-2</v>
      </c>
      <c r="FY27" s="55">
        <v>8.2954290142084108E-2</v>
      </c>
      <c r="FZ27" s="55">
        <v>8.2449252933994369E-2</v>
      </c>
      <c r="GA27" s="55">
        <v>8.153713819733191E-2</v>
      </c>
      <c r="GB27" s="55">
        <v>8.1451268550643538E-2</v>
      </c>
      <c r="GC27" s="55">
        <v>8.2140297511197044E-2</v>
      </c>
      <c r="GD27" s="55">
        <v>8.1062927028195078E-2</v>
      </c>
      <c r="GE27" s="55">
        <v>8.1405749490484472E-2</v>
      </c>
      <c r="GF27" s="55">
        <v>8.4020193569472906E-2</v>
      </c>
      <c r="GG27" s="55">
        <v>8.6232928037526912E-2</v>
      </c>
      <c r="GH27" s="55">
        <v>8.6950907217894904E-2</v>
      </c>
      <c r="GI27" s="55">
        <v>8.6251158372386116E-2</v>
      </c>
      <c r="GJ27" s="55">
        <v>8.5572977412345638E-2</v>
      </c>
      <c r="GK27" s="55">
        <v>8.3746435041935519E-2</v>
      </c>
      <c r="GL27" s="55">
        <v>8.2971319198106547E-2</v>
      </c>
      <c r="GM27" s="55">
        <v>8.3231198588344268E-2</v>
      </c>
      <c r="GN27" s="55">
        <v>8.1852298070958576E-2</v>
      </c>
      <c r="GO27" s="55">
        <v>8.1656908109826482E-2</v>
      </c>
      <c r="GP27" s="55">
        <v>8.2379465259524512E-2</v>
      </c>
      <c r="GQ27" s="55">
        <v>8.1547538697458399E-2</v>
      </c>
      <c r="GR27" s="55">
        <v>7.788241861247884E-2</v>
      </c>
      <c r="GS27" s="55">
        <v>7.9418487395148174E-2</v>
      </c>
      <c r="GT27" s="55">
        <v>7.8832572658066757E-2</v>
      </c>
      <c r="GU27" s="55">
        <v>7.9309468228794283E-2</v>
      </c>
      <c r="GV27" s="55">
        <v>7.9658520145160824E-2</v>
      </c>
      <c r="GW27" s="55">
        <v>8.0068211398001618E-2</v>
      </c>
      <c r="GX27" s="55">
        <v>8.1319861495354376E-2</v>
      </c>
      <c r="GY27" s="55">
        <v>8.19244337223545E-2</v>
      </c>
      <c r="GZ27" s="55">
        <v>8.2802478375095079E-2</v>
      </c>
      <c r="HA27" s="55">
        <v>8.2502976800135019E-2</v>
      </c>
      <c r="HB27" s="55">
        <v>8.3130607283184846E-2</v>
      </c>
      <c r="HC27" s="55">
        <v>8.4036352138203277E-2</v>
      </c>
      <c r="HD27" s="55">
        <v>8.4632392171077431E-2</v>
      </c>
      <c r="HE27" s="55">
        <v>7.9490832252787302E-2</v>
      </c>
      <c r="HF27" s="55">
        <v>7.9103384136371996E-2</v>
      </c>
      <c r="HG27" s="55">
        <v>7.8618987239758131E-2</v>
      </c>
      <c r="HH27" s="55">
        <v>7.9053851668681341E-2</v>
      </c>
      <c r="HI27" s="55">
        <v>7.9987719420211767E-2</v>
      </c>
      <c r="HJ27" s="55">
        <v>7.8303836239957791E-2</v>
      </c>
      <c r="HK27" s="55">
        <v>7.7697884888833099E-2</v>
      </c>
      <c r="HL27" s="55">
        <v>7.5665996070348365E-2</v>
      </c>
      <c r="HM27" s="55">
        <v>7.4318700370877275E-2</v>
      </c>
      <c r="HN27" s="55">
        <v>7.2309801269543714E-2</v>
      </c>
      <c r="HO27" s="55">
        <v>6.979804181851014E-2</v>
      </c>
      <c r="HP27" s="55">
        <v>6.8937512931395217E-2</v>
      </c>
      <c r="HQ27" s="55">
        <v>6.7473027026360155E-2</v>
      </c>
      <c r="HR27" s="55">
        <v>6.7588609490816243E-2</v>
      </c>
      <c r="HS27" s="55">
        <v>6.5877050286275912E-2</v>
      </c>
      <c r="HT27" s="55">
        <v>6.5389883177325858E-2</v>
      </c>
      <c r="HU27" s="55">
        <v>6.4567954186155657E-2</v>
      </c>
      <c r="HV27" s="55">
        <v>6.4304718819645529E-2</v>
      </c>
      <c r="HW27" s="55">
        <v>6.4370746561626127E-2</v>
      </c>
      <c r="HX27" s="55">
        <v>6.488820780653895E-2</v>
      </c>
      <c r="HY27" s="55">
        <v>6.5674408190229003E-2</v>
      </c>
      <c r="HZ27" s="55">
        <v>6.7389006552617092E-2</v>
      </c>
      <c r="IA27" s="55">
        <v>6.9120579307350535E-2</v>
      </c>
      <c r="IB27" s="55">
        <v>7.0000000000000007E-2</v>
      </c>
      <c r="IC27" s="55">
        <v>7.0365027959545259E-2</v>
      </c>
      <c r="ID27" s="55">
        <v>7.1116224199002334E-2</v>
      </c>
      <c r="IE27" s="55">
        <v>7.2718755924978451E-2</v>
      </c>
      <c r="IF27" s="55">
        <v>7.3650509722812924E-2</v>
      </c>
      <c r="IG27" s="55">
        <v>7.4167758723523797E-2</v>
      </c>
      <c r="IH27" s="55">
        <v>7.5124973924521748E-2</v>
      </c>
      <c r="II27" s="55">
        <v>7.6050792546010271E-2</v>
      </c>
      <c r="IJ27" s="55">
        <v>7.7557916516933334E-2</v>
      </c>
      <c r="IK27" s="55">
        <v>7.8188411479843442E-2</v>
      </c>
      <c r="IL27" s="55">
        <v>7.8213145211204343E-2</v>
      </c>
      <c r="IM27" s="55">
        <v>7.8341726456063854E-2</v>
      </c>
      <c r="IN27" s="55">
        <v>7.9330270687706803E-2</v>
      </c>
      <c r="IO27" s="55">
        <v>7.8555445330504056E-2</v>
      </c>
      <c r="IP27" s="55">
        <v>7.9132635107603169E-2</v>
      </c>
      <c r="IQ27" s="55">
        <v>7.9324008341665336E-2</v>
      </c>
      <c r="IR27" s="55">
        <v>7.8616147817140533E-2</v>
      </c>
      <c r="IS27" s="55">
        <v>7.7577359954331085E-2</v>
      </c>
      <c r="IT27" s="55">
        <v>7.6402349814621059E-2</v>
      </c>
      <c r="IU27" s="55">
        <v>7.4843714871793907E-2</v>
      </c>
      <c r="IV27" s="55">
        <v>7.3363603924678653E-2</v>
      </c>
      <c r="IW27" s="55">
        <v>7.2119804938618318E-2</v>
      </c>
      <c r="IX27" s="55">
        <v>7.022793845511302E-2</v>
      </c>
      <c r="IY27" s="55">
        <v>6.8903643410803336E-2</v>
      </c>
      <c r="IZ27" s="55">
        <v>6.7287039564926765E-2</v>
      </c>
      <c r="JA27" s="55">
        <v>6.5724562103524981E-2</v>
      </c>
      <c r="JB27" s="55">
        <v>6.3482529207496197E-2</v>
      </c>
      <c r="JC27" s="55">
        <v>6.0083347446984126E-2</v>
      </c>
      <c r="JD27" s="55">
        <v>5.7626698547293541E-2</v>
      </c>
      <c r="JE27" s="55">
        <v>5.656897084279458E-2</v>
      </c>
      <c r="JF27" s="55">
        <v>5.5155949021665512E-2</v>
      </c>
      <c r="JG27" s="55">
        <v>5.4307411361194498E-2</v>
      </c>
      <c r="JH27" s="55">
        <v>5.3312658499778703E-2</v>
      </c>
      <c r="JI27" s="55">
        <v>5.335752629618707E-2</v>
      </c>
      <c r="JJ27" s="55">
        <v>5.2528528042138166E-2</v>
      </c>
      <c r="JK27" s="55">
        <v>5.2545872331878109E-2</v>
      </c>
      <c r="JL27" s="55">
        <v>5.229852000955966E-2</v>
      </c>
      <c r="JM27" s="55">
        <v>5.1961486421413197E-2</v>
      </c>
      <c r="JN27" s="55">
        <v>5.2692634235802532E-2</v>
      </c>
      <c r="JO27" s="55">
        <v>5.4338747231981378E-2</v>
      </c>
      <c r="JP27" s="55">
        <v>5.5679447848059282E-2</v>
      </c>
      <c r="JQ27" s="55">
        <v>5.6774450254554618E-2</v>
      </c>
      <c r="JR27" s="55">
        <v>5.7813595427086924E-2</v>
      </c>
      <c r="JS27" s="55">
        <v>5.8997408595756737E-2</v>
      </c>
      <c r="JT27" s="55">
        <v>5.9922414519136213E-2</v>
      </c>
      <c r="JU27" s="55">
        <v>5.9885473812062572E-2</v>
      </c>
      <c r="JV27" s="55">
        <v>6.1376756972715316E-2</v>
      </c>
      <c r="JW27" s="55">
        <v>6.1627041608000359E-2</v>
      </c>
      <c r="JX27" s="55">
        <v>6.1676492289015394E-2</v>
      </c>
      <c r="JY27" s="55">
        <v>6.1827376009584989E-2</v>
      </c>
    </row>
    <row r="28" spans="1:285" x14ac:dyDescent="0.3">
      <c r="A28" s="49" t="s">
        <v>19</v>
      </c>
      <c r="B28" s="50">
        <v>0.02</v>
      </c>
      <c r="C28" s="51">
        <v>0.02</v>
      </c>
      <c r="D28" s="52">
        <v>0.02</v>
      </c>
      <c r="E28" s="50">
        <v>0.02</v>
      </c>
      <c r="F28" s="50">
        <v>0.02</v>
      </c>
      <c r="G28" s="50">
        <v>0.02</v>
      </c>
      <c r="H28" s="50">
        <v>0.02</v>
      </c>
      <c r="I28" s="50">
        <v>0.02</v>
      </c>
      <c r="J28" s="50">
        <v>0.01</v>
      </c>
      <c r="K28" s="50">
        <v>0.02</v>
      </c>
      <c r="L28" s="50">
        <v>0.01</v>
      </c>
      <c r="M28" s="53">
        <v>0.01</v>
      </c>
      <c r="N28" s="50">
        <v>0.01</v>
      </c>
      <c r="O28" s="51">
        <v>0.01</v>
      </c>
      <c r="P28" s="52">
        <v>0.01</v>
      </c>
      <c r="Q28" s="50">
        <v>0.01</v>
      </c>
      <c r="R28" s="50">
        <v>0.01</v>
      </c>
      <c r="S28" s="50">
        <v>0.01</v>
      </c>
      <c r="T28" s="50">
        <v>0.01</v>
      </c>
      <c r="U28" s="50">
        <v>0.01</v>
      </c>
      <c r="V28" s="50">
        <v>0.01</v>
      </c>
      <c r="W28" s="50">
        <v>0.01</v>
      </c>
      <c r="X28" s="50">
        <v>0.01</v>
      </c>
      <c r="Y28" s="50">
        <v>0.01</v>
      </c>
      <c r="Z28" s="50">
        <v>0.01</v>
      </c>
      <c r="AA28" s="51">
        <v>0.01</v>
      </c>
      <c r="AB28" s="52">
        <v>0.01</v>
      </c>
      <c r="AC28" s="50">
        <v>0.01</v>
      </c>
      <c r="AD28" s="50">
        <v>0.01</v>
      </c>
      <c r="AE28" s="50">
        <v>0.01</v>
      </c>
      <c r="AF28" s="50">
        <v>0.01</v>
      </c>
      <c r="AG28" s="50">
        <v>0.01</v>
      </c>
      <c r="AH28" s="50">
        <v>0.01</v>
      </c>
      <c r="AI28" s="50">
        <v>0.01</v>
      </c>
      <c r="AJ28" s="50">
        <v>0.01</v>
      </c>
      <c r="AK28" s="50">
        <v>0.01</v>
      </c>
      <c r="AL28" s="50">
        <v>0.01</v>
      </c>
      <c r="AM28" s="51">
        <v>0.01</v>
      </c>
      <c r="AN28" s="52">
        <v>0.01</v>
      </c>
      <c r="AO28" s="50">
        <v>0.01</v>
      </c>
      <c r="AP28" s="50">
        <v>0.01</v>
      </c>
      <c r="AQ28" s="50">
        <v>0.01</v>
      </c>
      <c r="AR28" s="50">
        <v>0.01</v>
      </c>
      <c r="AS28" s="50">
        <v>0.01</v>
      </c>
      <c r="AT28" s="50">
        <v>0.01</v>
      </c>
      <c r="AU28" s="50">
        <v>0.01</v>
      </c>
      <c r="AV28" s="50">
        <v>0.01</v>
      </c>
      <c r="AW28" s="50">
        <v>0.01</v>
      </c>
      <c r="AX28" s="50">
        <v>0.01</v>
      </c>
      <c r="AY28" s="51">
        <v>0.01</v>
      </c>
      <c r="AZ28" s="54">
        <v>0.01</v>
      </c>
      <c r="BA28" s="50">
        <v>0.01</v>
      </c>
      <c r="BB28" s="50">
        <v>0.01</v>
      </c>
      <c r="BC28" s="50">
        <v>0.01</v>
      </c>
      <c r="BD28" s="50">
        <v>0.01</v>
      </c>
      <c r="BE28" s="50">
        <v>0.01</v>
      </c>
      <c r="BF28" s="50">
        <v>0.01</v>
      </c>
      <c r="BG28" s="50">
        <v>0.01</v>
      </c>
      <c r="BH28" s="50">
        <v>0.01</v>
      </c>
      <c r="BI28" s="50">
        <v>0.01</v>
      </c>
      <c r="BJ28" s="50">
        <v>0.01</v>
      </c>
      <c r="BK28" s="55">
        <v>0.01</v>
      </c>
      <c r="BL28" s="52">
        <v>0.01</v>
      </c>
      <c r="BM28" s="52">
        <v>0.01</v>
      </c>
      <c r="BN28" s="52">
        <v>0.01</v>
      </c>
      <c r="BO28" s="50">
        <v>0.01</v>
      </c>
      <c r="BP28" s="50">
        <v>0.01</v>
      </c>
      <c r="BQ28" s="50">
        <v>0.01</v>
      </c>
      <c r="BR28" s="50">
        <v>0.01</v>
      </c>
      <c r="BS28" s="50">
        <v>0.01</v>
      </c>
      <c r="BT28" s="50">
        <v>0.01</v>
      </c>
      <c r="BU28" s="50">
        <v>0.01</v>
      </c>
      <c r="BV28" s="50">
        <v>0.01</v>
      </c>
      <c r="BW28" s="55">
        <v>0.01</v>
      </c>
      <c r="BX28" s="52">
        <v>0.01</v>
      </c>
      <c r="BY28" s="52">
        <v>0.01</v>
      </c>
      <c r="BZ28" s="52">
        <v>0</v>
      </c>
      <c r="CA28" s="52">
        <v>0</v>
      </c>
      <c r="CB28" s="52">
        <v>0</v>
      </c>
      <c r="CC28" s="52">
        <v>0</v>
      </c>
      <c r="CD28" s="52">
        <v>0</v>
      </c>
      <c r="CE28" s="52">
        <v>0</v>
      </c>
      <c r="CF28" s="52">
        <v>0</v>
      </c>
      <c r="CG28" s="52">
        <v>0</v>
      </c>
      <c r="CH28" s="52">
        <v>0</v>
      </c>
      <c r="CI28" s="55">
        <v>0</v>
      </c>
      <c r="CJ28" s="52">
        <v>0</v>
      </c>
      <c r="CK28" s="52">
        <v>0</v>
      </c>
      <c r="CL28" s="52">
        <v>0.01</v>
      </c>
      <c r="CM28" s="52">
        <v>0.01</v>
      </c>
      <c r="CN28" s="52">
        <v>0.01</v>
      </c>
      <c r="CO28" s="52">
        <v>0.01</v>
      </c>
      <c r="CP28" s="52">
        <v>0.01</v>
      </c>
      <c r="CQ28" s="52">
        <v>0.01</v>
      </c>
      <c r="CR28" s="52">
        <v>0.01</v>
      </c>
      <c r="CS28" s="52">
        <v>0.01</v>
      </c>
      <c r="CT28" s="52">
        <v>0.01</v>
      </c>
      <c r="CU28" s="55">
        <v>0</v>
      </c>
      <c r="CV28" s="52">
        <v>0</v>
      </c>
      <c r="CW28" s="52">
        <v>0</v>
      </c>
      <c r="CX28" s="52">
        <v>0</v>
      </c>
      <c r="CY28" s="52">
        <v>0</v>
      </c>
      <c r="CZ28" s="52">
        <v>0</v>
      </c>
      <c r="DA28" s="52">
        <v>0</v>
      </c>
      <c r="DB28" s="52">
        <v>0</v>
      </c>
      <c r="DC28" s="52">
        <v>0</v>
      </c>
      <c r="DD28" s="52">
        <v>0</v>
      </c>
      <c r="DE28" s="52">
        <v>0</v>
      </c>
      <c r="DF28" s="52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5">
        <v>0</v>
      </c>
      <c r="DM28" s="55">
        <v>0</v>
      </c>
      <c r="DN28" s="55">
        <v>0</v>
      </c>
      <c r="DO28" s="55">
        <v>0</v>
      </c>
      <c r="DP28" s="55">
        <v>0</v>
      </c>
      <c r="DQ28" s="55">
        <v>0</v>
      </c>
      <c r="DR28" s="55">
        <v>0</v>
      </c>
      <c r="DS28" s="55">
        <v>0</v>
      </c>
      <c r="DT28" s="55">
        <v>0</v>
      </c>
      <c r="DU28" s="55">
        <v>0</v>
      </c>
      <c r="DV28" s="55">
        <v>0</v>
      </c>
      <c r="DW28" s="55">
        <v>0</v>
      </c>
      <c r="DX28" s="55">
        <v>0</v>
      </c>
      <c r="DY28" s="55">
        <v>0</v>
      </c>
      <c r="DZ28" s="55">
        <v>0</v>
      </c>
      <c r="EA28" s="55">
        <v>0</v>
      </c>
      <c r="EB28" s="55">
        <v>0</v>
      </c>
      <c r="EC28" s="55">
        <v>0</v>
      </c>
      <c r="ED28" s="55">
        <v>0</v>
      </c>
      <c r="EE28" s="55">
        <v>0</v>
      </c>
      <c r="EF28" s="55">
        <v>0</v>
      </c>
      <c r="EG28" s="55">
        <v>0</v>
      </c>
      <c r="EH28" s="55">
        <v>0</v>
      </c>
      <c r="EI28" s="55">
        <v>0</v>
      </c>
      <c r="EJ28" s="55">
        <v>0</v>
      </c>
      <c r="EK28" s="55">
        <v>0</v>
      </c>
      <c r="EL28" s="55">
        <v>0</v>
      </c>
      <c r="EM28" s="55">
        <v>0</v>
      </c>
      <c r="EN28" s="55">
        <v>0</v>
      </c>
      <c r="EO28" s="55">
        <v>0</v>
      </c>
      <c r="EP28" s="55">
        <v>0</v>
      </c>
      <c r="EQ28" s="55">
        <v>0</v>
      </c>
      <c r="ER28" s="55">
        <v>0</v>
      </c>
      <c r="ES28" s="55">
        <v>0</v>
      </c>
      <c r="ET28" s="55">
        <v>0.01</v>
      </c>
      <c r="EU28" s="55">
        <v>0.01</v>
      </c>
      <c r="EV28" s="55">
        <v>0.01</v>
      </c>
      <c r="EW28" s="55">
        <v>0.01</v>
      </c>
      <c r="EX28" s="55">
        <v>0.01</v>
      </c>
      <c r="EY28" s="55">
        <v>0</v>
      </c>
      <c r="EZ28" s="55">
        <v>0</v>
      </c>
      <c r="FA28" s="55">
        <v>0</v>
      </c>
      <c r="FB28" s="55">
        <v>0</v>
      </c>
      <c r="FC28" s="55">
        <v>0</v>
      </c>
      <c r="FD28" s="55">
        <v>0</v>
      </c>
      <c r="FE28" s="55">
        <v>0</v>
      </c>
      <c r="FF28" s="55">
        <v>0</v>
      </c>
      <c r="FG28" s="55">
        <v>0</v>
      </c>
      <c r="FH28" s="55">
        <v>0</v>
      </c>
      <c r="FI28" s="55">
        <v>0</v>
      </c>
      <c r="FJ28" s="55">
        <v>0</v>
      </c>
      <c r="FK28" s="55">
        <v>4.2127167923928788E-3</v>
      </c>
      <c r="FL28" s="55">
        <v>4.0642894574310544E-3</v>
      </c>
      <c r="FM28" s="55">
        <v>4.038131281323876E-3</v>
      </c>
      <c r="FN28" s="55">
        <v>4.0156077794538643E-3</v>
      </c>
      <c r="FO28" s="55">
        <v>3.8909156186141551E-3</v>
      </c>
      <c r="FP28" s="55">
        <v>3.8077637959933706E-3</v>
      </c>
      <c r="FQ28" s="55">
        <v>3.8150286992521929E-3</v>
      </c>
      <c r="FR28" s="55">
        <v>3.830019017376343E-3</v>
      </c>
      <c r="FS28" s="55">
        <v>3.7986033815901161E-3</v>
      </c>
      <c r="FT28" s="55">
        <v>3.8181900835289055E-3</v>
      </c>
      <c r="FU28" s="55">
        <v>3.7430562531717395E-3</v>
      </c>
      <c r="FV28" s="55">
        <v>3.5613169463697245E-3</v>
      </c>
      <c r="FW28" s="55">
        <v>3.4277430165123488E-3</v>
      </c>
      <c r="FX28" s="55">
        <v>3.3072643524251159E-3</v>
      </c>
      <c r="FY28" s="55">
        <v>3.2428375640101053E-3</v>
      </c>
      <c r="FZ28" s="55">
        <v>3.0720326693388193E-3</v>
      </c>
      <c r="GA28" s="55">
        <v>3.0018912085430904E-3</v>
      </c>
      <c r="GB28" s="55">
        <v>2.8258815951535984E-3</v>
      </c>
      <c r="GC28" s="55">
        <v>2.7333476951015346E-3</v>
      </c>
      <c r="GD28" s="55">
        <v>2.5823170301853015E-3</v>
      </c>
      <c r="GE28" s="55">
        <v>2.6277419234391483E-3</v>
      </c>
      <c r="GF28" s="55">
        <v>2.5567473916119389E-3</v>
      </c>
      <c r="GG28" s="55">
        <v>2.7519392340113313E-3</v>
      </c>
      <c r="GH28" s="55">
        <v>2.6494342434944299E-3</v>
      </c>
      <c r="GI28" s="55">
        <v>2.6840683635117012E-3</v>
      </c>
      <c r="GJ28" s="55">
        <v>2.6015492169877128E-3</v>
      </c>
      <c r="GK28" s="55">
        <v>2.256606536615672E-3</v>
      </c>
      <c r="GL28" s="55">
        <v>2.4220091834513437E-3</v>
      </c>
      <c r="GM28" s="55">
        <v>2.3641311613565312E-3</v>
      </c>
      <c r="GN28" s="55">
        <v>2.2915738016833012E-3</v>
      </c>
      <c r="GO28" s="55">
        <v>2.2672971743965481E-3</v>
      </c>
      <c r="GP28" s="55">
        <v>2.2956716340317897E-3</v>
      </c>
      <c r="GQ28" s="55">
        <v>2.2497972722084446E-3</v>
      </c>
      <c r="GR28" s="55">
        <v>2.222456750437962E-3</v>
      </c>
      <c r="GS28" s="55">
        <v>1.885009675199991E-3</v>
      </c>
      <c r="GT28" s="55">
        <v>1.9441735830911409E-3</v>
      </c>
      <c r="GU28" s="55">
        <v>1.9455517607724971E-3</v>
      </c>
      <c r="GV28" s="55">
        <v>1.9554606130253792E-3</v>
      </c>
      <c r="GW28" s="55">
        <v>2.1408360021304314E-3</v>
      </c>
      <c r="GX28" s="55">
        <v>1.9961730085105277E-3</v>
      </c>
      <c r="GY28" s="55">
        <v>1.935538185553402E-3</v>
      </c>
      <c r="GZ28" s="55">
        <v>2.0874735805246499E-3</v>
      </c>
      <c r="HA28" s="55">
        <v>2.1169935565630055E-3</v>
      </c>
      <c r="HB28" s="55">
        <v>2.2475928692537589E-3</v>
      </c>
      <c r="HC28" s="55">
        <v>2.3191227308462605E-3</v>
      </c>
      <c r="HD28" s="55">
        <v>2.2681673223172907E-3</v>
      </c>
      <c r="HE28" s="55">
        <v>2.2742478813478611E-3</v>
      </c>
      <c r="HF28" s="55">
        <v>2.213690242539439E-3</v>
      </c>
      <c r="HG28" s="55">
        <v>2.1840885601003388E-3</v>
      </c>
      <c r="HH28" s="55">
        <v>2.2471958783181539E-3</v>
      </c>
      <c r="HI28" s="55">
        <v>2.3493520497699376E-3</v>
      </c>
      <c r="HJ28" s="55">
        <v>2.1565937029811365E-3</v>
      </c>
      <c r="HK28" s="55">
        <v>2.1712444129144454E-3</v>
      </c>
      <c r="HL28" s="55">
        <v>2.1647515722015751E-3</v>
      </c>
      <c r="HM28" s="55">
        <v>2.0566738824255681E-3</v>
      </c>
      <c r="HN28" s="55">
        <v>1.7686085785934796E-3</v>
      </c>
      <c r="HO28" s="55">
        <v>1.5941376957055952E-3</v>
      </c>
      <c r="HP28" s="55">
        <v>1.5417412425566207E-3</v>
      </c>
      <c r="HQ28" s="55">
        <v>1.4917314656099888E-3</v>
      </c>
      <c r="HR28" s="55">
        <v>1.5645732501342287E-3</v>
      </c>
      <c r="HS28" s="55">
        <v>1.4851137078488394E-3</v>
      </c>
      <c r="HT28" s="55">
        <v>1.4476602191118579E-3</v>
      </c>
      <c r="HU28" s="55">
        <v>1.3977515683084763E-3</v>
      </c>
      <c r="HV28" s="55">
        <v>1.5126807027802133E-3</v>
      </c>
      <c r="HW28" s="55">
        <v>1.6245101193411327E-3</v>
      </c>
      <c r="HX28" s="55">
        <v>1.5646776972014754E-3</v>
      </c>
      <c r="HY28" s="55">
        <v>1.6436668739245525E-3</v>
      </c>
      <c r="HZ28" s="55">
        <v>1.6956533422655643E-3</v>
      </c>
      <c r="IA28" s="55">
        <v>1.8643099306031481E-3</v>
      </c>
      <c r="IB28" s="55">
        <v>0</v>
      </c>
      <c r="IC28" s="55">
        <v>2.1254275897114902E-3</v>
      </c>
      <c r="ID28" s="55">
        <v>2.20435311813367E-3</v>
      </c>
      <c r="IE28" s="55">
        <v>2.295995956329162E-3</v>
      </c>
      <c r="IF28" s="55">
        <v>2.4191077977883473E-3</v>
      </c>
      <c r="IG28" s="55">
        <v>2.4778364854617296E-3</v>
      </c>
      <c r="IH28" s="55">
        <v>2.5550202220150377E-3</v>
      </c>
      <c r="II28" s="55">
        <v>2.5705895180490428E-3</v>
      </c>
      <c r="IJ28" s="55">
        <v>2.6292252798810899E-3</v>
      </c>
      <c r="IK28" s="55">
        <v>2.6779712714690195E-3</v>
      </c>
      <c r="IL28" s="55">
        <v>2.7598760803302499E-3</v>
      </c>
      <c r="IM28" s="55">
        <v>2.7404932216327257E-3</v>
      </c>
      <c r="IN28" s="55">
        <v>2.804835960347057E-3</v>
      </c>
      <c r="IO28" s="55">
        <v>2.5563021418833244E-3</v>
      </c>
      <c r="IP28" s="55">
        <v>2.5224763207009043E-3</v>
      </c>
      <c r="IQ28" s="55">
        <v>2.5389013808148064E-3</v>
      </c>
      <c r="IR28" s="55">
        <v>2.4971500043537921E-3</v>
      </c>
      <c r="IS28" s="55">
        <v>2.5624274841768904E-3</v>
      </c>
      <c r="IT28" s="55">
        <v>2.5357815259283594E-3</v>
      </c>
      <c r="IU28" s="55">
        <v>2.5047391313793009E-3</v>
      </c>
      <c r="IV28" s="55">
        <v>2.4919890175203216E-3</v>
      </c>
      <c r="IW28" s="55">
        <v>2.4453646769197128E-3</v>
      </c>
      <c r="IX28" s="55">
        <v>2.4262253251968648E-3</v>
      </c>
      <c r="IY28" s="55">
        <v>2.3894769767039627E-3</v>
      </c>
      <c r="IZ28" s="55">
        <v>2.3293209490631355E-3</v>
      </c>
      <c r="JA28" s="55">
        <v>2.3851242212943055E-3</v>
      </c>
      <c r="JB28" s="55">
        <v>2.3824208353298258E-3</v>
      </c>
      <c r="JC28" s="55">
        <v>2.3137813394731501E-3</v>
      </c>
      <c r="JD28" s="55">
        <v>2.2515837008931202E-3</v>
      </c>
      <c r="JE28" s="55">
        <v>2.1499158293932126E-3</v>
      </c>
      <c r="JF28" s="55">
        <v>2.1248347613259289E-3</v>
      </c>
      <c r="JG28" s="55">
        <v>2.0888360534783395E-3</v>
      </c>
      <c r="JH28" s="55">
        <v>2.0734998130715822E-3</v>
      </c>
      <c r="JI28" s="55">
        <v>2.0693681060748054E-3</v>
      </c>
      <c r="JJ28" s="55">
        <v>2.0905982599174742E-3</v>
      </c>
      <c r="JK28" s="55">
        <v>2.1387628241372868E-3</v>
      </c>
      <c r="JL28" s="55">
        <v>2.1913523652549939E-3</v>
      </c>
      <c r="JM28" s="55">
        <v>2.2359325432886549E-3</v>
      </c>
      <c r="JN28" s="55">
        <v>2.273993777164641E-3</v>
      </c>
      <c r="JO28" s="55">
        <v>2.3164822312668545E-3</v>
      </c>
      <c r="JP28" s="55">
        <v>2.3620244735306109E-3</v>
      </c>
      <c r="JQ28" s="55">
        <v>2.4299753640305661E-3</v>
      </c>
      <c r="JR28" s="55">
        <v>2.484801860108716E-3</v>
      </c>
      <c r="JS28" s="55">
        <v>2.5619057538501769E-3</v>
      </c>
      <c r="JT28" s="55">
        <v>2.6203117538374301E-3</v>
      </c>
      <c r="JU28" s="55">
        <v>2.6638172742155034E-3</v>
      </c>
      <c r="JV28" s="55">
        <v>2.6561461922472575E-3</v>
      </c>
      <c r="JW28" s="55">
        <v>2.6127045585928577E-3</v>
      </c>
      <c r="JX28" s="55">
        <v>2.5651197132311749E-3</v>
      </c>
      <c r="JY28" s="55">
        <v>2.5597226275322024E-3</v>
      </c>
    </row>
    <row r="29" spans="1:285" x14ac:dyDescent="0.3">
      <c r="A29" s="49"/>
      <c r="B29" s="50"/>
      <c r="C29" s="51"/>
      <c r="D29" s="52"/>
      <c r="E29" s="50"/>
      <c r="F29" s="50"/>
      <c r="G29" s="50"/>
      <c r="H29" s="50"/>
      <c r="I29" s="50"/>
      <c r="J29" s="50"/>
      <c r="K29" s="50"/>
      <c r="L29" s="50"/>
      <c r="M29" s="53"/>
      <c r="N29" s="50"/>
      <c r="O29" s="51"/>
      <c r="P29" s="5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1"/>
      <c r="AB29" s="52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1"/>
      <c r="AN29" s="52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1"/>
      <c r="AZ29" s="54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5"/>
      <c r="BL29" s="52"/>
      <c r="BM29" s="52"/>
      <c r="BN29" s="52"/>
      <c r="BO29" s="50"/>
      <c r="BP29" s="50"/>
      <c r="BQ29" s="50"/>
      <c r="BR29" s="50"/>
      <c r="BS29" s="50"/>
      <c r="BT29" s="50"/>
      <c r="BU29" s="50"/>
      <c r="BV29" s="50"/>
      <c r="BW29" s="55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5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5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  <c r="IW29" s="55"/>
      <c r="IX29" s="55"/>
      <c r="IY29" s="55"/>
      <c r="IZ29" s="55"/>
      <c r="JA29" s="55"/>
      <c r="JB29" s="55"/>
      <c r="JC29" s="55"/>
      <c r="JD29" s="55"/>
      <c r="JE29" s="55"/>
      <c r="JF29" s="55"/>
      <c r="JG29" s="55"/>
      <c r="JH29" s="55"/>
      <c r="JI29" s="55"/>
      <c r="JJ29" s="55"/>
      <c r="JK29" s="55"/>
      <c r="JL29" s="55"/>
      <c r="JM29" s="55"/>
      <c r="JN29" s="55"/>
      <c r="JO29" s="55"/>
      <c r="JP29" s="55"/>
      <c r="JQ29" s="55"/>
      <c r="JR29" s="55"/>
      <c r="JS29" s="55"/>
      <c r="JT29" s="55"/>
      <c r="JU29" s="55"/>
      <c r="JV29" s="55"/>
      <c r="JW29" s="55"/>
      <c r="JX29" s="55"/>
      <c r="JY29" s="55"/>
    </row>
    <row r="30" spans="1:285" x14ac:dyDescent="0.3">
      <c r="A30" s="49" t="s">
        <v>24</v>
      </c>
      <c r="B30" s="50">
        <v>-3.31</v>
      </c>
      <c r="C30" s="51">
        <v>-3.19</v>
      </c>
      <c r="D30" s="52">
        <v>-3.24</v>
      </c>
      <c r="E30" s="50">
        <v>-3.35</v>
      </c>
      <c r="F30" s="50">
        <v>-3.33</v>
      </c>
      <c r="G30" s="50">
        <v>-3.57</v>
      </c>
      <c r="H30" s="50">
        <v>-3.61</v>
      </c>
      <c r="I30" s="50">
        <v>-3.42</v>
      </c>
      <c r="J30" s="50">
        <v>-3.42</v>
      </c>
      <c r="K30" s="50">
        <v>-3.55</v>
      </c>
      <c r="L30" s="50">
        <v>-3.35</v>
      </c>
      <c r="M30" s="53">
        <v>-3.34</v>
      </c>
      <c r="N30" s="50">
        <v>-3.36</v>
      </c>
      <c r="O30" s="51">
        <v>-3.24</v>
      </c>
      <c r="P30" s="52">
        <v>-3.35</v>
      </c>
      <c r="Q30" s="50">
        <v>-3.33</v>
      </c>
      <c r="R30" s="50">
        <v>-3.43</v>
      </c>
      <c r="S30" s="50">
        <v>-3.29</v>
      </c>
      <c r="T30" s="50">
        <v>-3.33</v>
      </c>
      <c r="U30" s="50">
        <v>-3.59</v>
      </c>
      <c r="V30" s="50">
        <v>-3.6</v>
      </c>
      <c r="W30" s="50">
        <v>-3.68</v>
      </c>
      <c r="X30" s="50">
        <v>-3.65</v>
      </c>
      <c r="Y30" s="50">
        <v>-3.63</v>
      </c>
      <c r="Z30" s="50">
        <v>-3.51</v>
      </c>
      <c r="AA30" s="51">
        <v>-3.69</v>
      </c>
      <c r="AB30" s="52">
        <v>-3.78</v>
      </c>
      <c r="AC30" s="50">
        <v>-3.64</v>
      </c>
      <c r="AD30" s="50">
        <v>-3.73</v>
      </c>
      <c r="AE30" s="50">
        <v>-4.08</v>
      </c>
      <c r="AF30" s="50">
        <v>-4.01</v>
      </c>
      <c r="AG30" s="50">
        <v>-3.99</v>
      </c>
      <c r="AH30" s="50">
        <v>-4.0199999999999996</v>
      </c>
      <c r="AI30" s="50">
        <v>-4.0199999999999996</v>
      </c>
      <c r="AJ30" s="50">
        <v>-3.94</v>
      </c>
      <c r="AK30" s="50">
        <v>-3.97</v>
      </c>
      <c r="AL30" s="50">
        <v>-3.91</v>
      </c>
      <c r="AM30" s="51">
        <v>-3.74</v>
      </c>
      <c r="AN30" s="52">
        <v>-3.42</v>
      </c>
      <c r="AO30" s="50">
        <v>-3.37</v>
      </c>
      <c r="AP30" s="50">
        <v>-3.29</v>
      </c>
      <c r="AQ30" s="50">
        <v>-3.31</v>
      </c>
      <c r="AR30" s="50">
        <v>-3.3</v>
      </c>
      <c r="AS30" s="50">
        <v>-3.32</v>
      </c>
      <c r="AT30" s="50">
        <v>-3.24</v>
      </c>
      <c r="AU30" s="50">
        <v>-3.35</v>
      </c>
      <c r="AV30" s="50">
        <v>-3.22</v>
      </c>
      <c r="AW30" s="50">
        <v>-3.29</v>
      </c>
      <c r="AX30" s="50">
        <v>-3.28</v>
      </c>
      <c r="AY30" s="51">
        <v>-3.15</v>
      </c>
      <c r="AZ30" s="54">
        <v>-3.49</v>
      </c>
      <c r="BA30" s="50">
        <v>-3.5</v>
      </c>
      <c r="BB30" s="50">
        <v>-3.41</v>
      </c>
      <c r="BC30" s="50">
        <v>-3.41</v>
      </c>
      <c r="BD30" s="50">
        <v>-3.45</v>
      </c>
      <c r="BE30" s="50">
        <v>-3.39</v>
      </c>
      <c r="BF30" s="50">
        <v>-3.4</v>
      </c>
      <c r="BG30" s="50">
        <v>-3.24</v>
      </c>
      <c r="BH30" s="50">
        <v>-3.21</v>
      </c>
      <c r="BI30" s="50">
        <v>-3.24</v>
      </c>
      <c r="BJ30" s="50">
        <v>-3.34</v>
      </c>
      <c r="BK30" s="55">
        <v>-3.24</v>
      </c>
      <c r="BL30" s="52">
        <v>-3.39</v>
      </c>
      <c r="BM30" s="52">
        <v>-3.43</v>
      </c>
      <c r="BN30" s="52">
        <v>-3.63</v>
      </c>
      <c r="BO30" s="50">
        <v>-3.61</v>
      </c>
      <c r="BP30" s="50">
        <v>-3.6</v>
      </c>
      <c r="BQ30" s="50">
        <v>-3.62</v>
      </c>
      <c r="BR30" s="50">
        <v>-3.72</v>
      </c>
      <c r="BS30" s="50">
        <v>-3.76</v>
      </c>
      <c r="BT30" s="50">
        <v>-3.85</v>
      </c>
      <c r="BU30" s="50">
        <v>-3.98</v>
      </c>
      <c r="BV30" s="50">
        <v>-3.69</v>
      </c>
      <c r="BW30" s="55">
        <v>-3.33</v>
      </c>
      <c r="BX30" s="52">
        <v>-2.89</v>
      </c>
      <c r="BY30" s="52">
        <v>-2.74</v>
      </c>
      <c r="BZ30" s="52">
        <v>-2.56</v>
      </c>
      <c r="CA30" s="52">
        <v>-2.2999999999999998</v>
      </c>
      <c r="CB30" s="52">
        <v>-2.09</v>
      </c>
      <c r="CC30" s="52">
        <v>-1.87</v>
      </c>
      <c r="CD30" s="52">
        <v>-1.6</v>
      </c>
      <c r="CE30" s="52">
        <v>-1.46</v>
      </c>
      <c r="CF30" s="52">
        <v>-1.07</v>
      </c>
      <c r="CG30" s="52">
        <v>-0.94</v>
      </c>
      <c r="CH30" s="52">
        <v>-1.33</v>
      </c>
      <c r="CI30" s="55">
        <v>-1.94</v>
      </c>
      <c r="CJ30" s="52">
        <v>-2.1800000000000002</v>
      </c>
      <c r="CK30" s="52">
        <v>-2.15</v>
      </c>
      <c r="CL30" s="52">
        <v>-1.88</v>
      </c>
      <c r="CM30" s="52">
        <v>-2.09</v>
      </c>
      <c r="CN30" s="52">
        <v>-2.02</v>
      </c>
      <c r="CO30" s="52">
        <v>-1.96</v>
      </c>
      <c r="CP30" s="52">
        <v>-1.91</v>
      </c>
      <c r="CQ30" s="52">
        <v>-1.88</v>
      </c>
      <c r="CR30" s="52">
        <v>-2.75</v>
      </c>
      <c r="CS30" s="52">
        <v>-2.61</v>
      </c>
      <c r="CT30" s="52">
        <v>-2.37</v>
      </c>
      <c r="CU30" s="55">
        <v>-2.62</v>
      </c>
      <c r="CV30" s="52">
        <v>-2.63</v>
      </c>
      <c r="CW30" s="52">
        <v>-2.72</v>
      </c>
      <c r="CX30" s="52">
        <v>-3.03</v>
      </c>
      <c r="CY30" s="52">
        <v>-2.95</v>
      </c>
      <c r="CZ30" s="52">
        <v>-3.08</v>
      </c>
      <c r="DA30" s="52">
        <v>-3.31</v>
      </c>
      <c r="DB30" s="52">
        <v>-3.57</v>
      </c>
      <c r="DC30" s="52">
        <v>-3.52</v>
      </c>
      <c r="DD30" s="52">
        <v>-3.03</v>
      </c>
      <c r="DE30" s="52">
        <v>-3.1</v>
      </c>
      <c r="DF30" s="52">
        <v>-3.17</v>
      </c>
      <c r="DG30" s="55">
        <v>-2.94</v>
      </c>
      <c r="DH30" s="55">
        <v>-3.11</v>
      </c>
      <c r="DI30" s="55">
        <v>-3.12</v>
      </c>
      <c r="DJ30" s="55">
        <v>-3.02</v>
      </c>
      <c r="DK30" s="55">
        <v>-2.91</v>
      </c>
      <c r="DL30" s="55">
        <v>-2.78</v>
      </c>
      <c r="DM30" s="55">
        <v>-2.54</v>
      </c>
      <c r="DN30" s="55">
        <v>-2.34</v>
      </c>
      <c r="DO30" s="55">
        <v>-2.2799999999999998</v>
      </c>
      <c r="DP30" s="55">
        <v>-2.13</v>
      </c>
      <c r="DQ30" s="55">
        <v>-2.0699999999999998</v>
      </c>
      <c r="DR30" s="55">
        <v>-1.77</v>
      </c>
      <c r="DS30" s="55">
        <v>-2.1800000000000002</v>
      </c>
      <c r="DT30" s="55">
        <v>-2.25</v>
      </c>
      <c r="DU30" s="55">
        <v>-1.98</v>
      </c>
      <c r="DV30" s="55">
        <v>-1.82</v>
      </c>
      <c r="DW30" s="55">
        <v>-1.72</v>
      </c>
      <c r="DX30" s="55">
        <v>-1.77</v>
      </c>
      <c r="DY30" s="55">
        <v>-1.81</v>
      </c>
      <c r="DZ30" s="55">
        <v>-1.73</v>
      </c>
      <c r="EA30" s="55">
        <v>-1.65</v>
      </c>
      <c r="EB30" s="55">
        <v>-1.43</v>
      </c>
      <c r="EC30" s="55">
        <v>-1.3</v>
      </c>
      <c r="ED30" s="55">
        <v>-1.96</v>
      </c>
      <c r="EE30" s="55">
        <v>-1.72</v>
      </c>
      <c r="EF30" s="55">
        <v>-1.51</v>
      </c>
      <c r="EG30" s="55">
        <v>-1.59</v>
      </c>
      <c r="EH30" s="55">
        <v>-1.58</v>
      </c>
      <c r="EI30" s="55">
        <v>-1.69</v>
      </c>
      <c r="EJ30" s="55">
        <v>-1.38</v>
      </c>
      <c r="EK30" s="55">
        <v>-1.24</v>
      </c>
      <c r="EL30" s="55">
        <v>-1.1100000000000001</v>
      </c>
      <c r="EM30" s="55">
        <v>-0.85</v>
      </c>
      <c r="EN30" s="55">
        <v>-0.55000000000000004</v>
      </c>
      <c r="EO30" s="55">
        <v>-0.51</v>
      </c>
      <c r="EP30" s="55">
        <v>0.16</v>
      </c>
      <c r="EQ30" s="55">
        <v>0.56999999999999995</v>
      </c>
      <c r="ER30" s="55">
        <v>0.55000000000000004</v>
      </c>
      <c r="ES30" s="55">
        <v>0.63</v>
      </c>
      <c r="ET30" s="55">
        <v>0.68</v>
      </c>
      <c r="EU30" s="55">
        <v>0.74</v>
      </c>
      <c r="EV30" s="55">
        <v>0.67</v>
      </c>
      <c r="EW30" s="55">
        <v>0.79</v>
      </c>
      <c r="EX30" s="55">
        <v>0.87</v>
      </c>
      <c r="EY30" s="55">
        <v>0.75</v>
      </c>
      <c r="EZ30" s="55">
        <v>0.44</v>
      </c>
      <c r="FA30" s="55">
        <v>0.7</v>
      </c>
      <c r="FB30" s="55">
        <v>0.89</v>
      </c>
      <c r="FC30" s="55">
        <v>1.88</v>
      </c>
      <c r="FD30" s="55">
        <v>1.77</v>
      </c>
      <c r="FE30" s="55">
        <v>2.11</v>
      </c>
      <c r="FF30" s="55">
        <v>2.29</v>
      </c>
      <c r="FG30" s="55">
        <v>2.34</v>
      </c>
      <c r="FH30" s="55">
        <v>2.52</v>
      </c>
      <c r="FI30" s="55">
        <v>2.5099999999999998</v>
      </c>
      <c r="FJ30" s="55">
        <v>2.54</v>
      </c>
      <c r="FK30" s="55">
        <v>2.7738991094824916</v>
      </c>
      <c r="FL30" s="55">
        <v>3.0762275316714445</v>
      </c>
      <c r="FM30" s="55">
        <v>2.2282106040571259</v>
      </c>
      <c r="FN30" s="55">
        <v>2.5016399604613366</v>
      </c>
      <c r="FO30" s="55">
        <v>2.4724259405014761</v>
      </c>
      <c r="FP30" s="55">
        <v>2.3285379567314828</v>
      </c>
      <c r="FQ30" s="55">
        <v>2.3373626315531033</v>
      </c>
      <c r="FR30" s="55">
        <v>2.3231658695483981</v>
      </c>
      <c r="FS30" s="55">
        <v>2.2725676399301364</v>
      </c>
      <c r="FT30" s="55">
        <v>2.4552634116889567</v>
      </c>
      <c r="FU30" s="55">
        <v>2.5944040522601477</v>
      </c>
      <c r="FV30" s="55">
        <v>2.6403203174425576</v>
      </c>
      <c r="FW30" s="55">
        <v>2.4383681455869208</v>
      </c>
      <c r="FX30" s="55">
        <v>2.3486623257385508</v>
      </c>
      <c r="FY30" s="55">
        <v>2.8747673178179376</v>
      </c>
      <c r="FZ30" s="55">
        <v>2.2790626037916155</v>
      </c>
      <c r="GA30" s="55">
        <v>1.6857268709457114</v>
      </c>
      <c r="GB30" s="55">
        <v>1.5232454006309086</v>
      </c>
      <c r="GC30" s="55">
        <v>1.4281888586052145</v>
      </c>
      <c r="GD30" s="55">
        <v>1.6382785073922448</v>
      </c>
      <c r="GE30" s="55">
        <v>1.7800780214314271</v>
      </c>
      <c r="GF30" s="55">
        <v>1.4417537297603602</v>
      </c>
      <c r="GG30" s="55">
        <v>1.344996087862766</v>
      </c>
      <c r="GH30" s="55">
        <v>1.1475869187094887</v>
      </c>
      <c r="GI30" s="55">
        <v>1.2498521680308166</v>
      </c>
      <c r="GJ30" s="55">
        <v>1.3002893316376187</v>
      </c>
      <c r="GK30" s="55">
        <v>1.2482760496028105</v>
      </c>
      <c r="GL30" s="55">
        <v>1.459228894613422</v>
      </c>
      <c r="GM30" s="55">
        <v>1.5856000696336257</v>
      </c>
      <c r="GN30" s="55">
        <v>1.5816275126867829</v>
      </c>
      <c r="GO30" s="55">
        <v>1.537499075495554</v>
      </c>
      <c r="GP30" s="55">
        <v>1.440040564801438</v>
      </c>
      <c r="GQ30" s="55">
        <v>1.3803914878473056</v>
      </c>
      <c r="GR30" s="55">
        <v>1.438589913960749</v>
      </c>
      <c r="GS30" s="55">
        <v>1.4127720855474832</v>
      </c>
      <c r="GT30" s="55">
        <v>1.3962800657844019</v>
      </c>
      <c r="GU30" s="55">
        <v>1.3429423311986965</v>
      </c>
      <c r="GV30" s="55">
        <v>1.2781218053448296</v>
      </c>
      <c r="GW30" s="55">
        <v>1.248705938697243</v>
      </c>
      <c r="GX30" s="55">
        <v>1.2394252920622579</v>
      </c>
      <c r="GY30" s="55">
        <v>0.85259062803827113</v>
      </c>
      <c r="GZ30" s="55">
        <v>0.72039088902495507</v>
      </c>
      <c r="HA30" s="55">
        <v>0.79924820020855458</v>
      </c>
      <c r="HB30" s="55">
        <v>0.86561149919163494</v>
      </c>
      <c r="HC30" s="55">
        <v>2.2621614437300566</v>
      </c>
      <c r="HD30" s="55">
        <v>3.9256916188554247</v>
      </c>
      <c r="HE30" s="55">
        <v>6.2344664824238922</v>
      </c>
      <c r="HF30" s="55">
        <v>7.3072081074499291</v>
      </c>
      <c r="HG30" s="55">
        <v>8.3168164278185586</v>
      </c>
      <c r="HH30" s="55">
        <v>8.8947029064602621</v>
      </c>
      <c r="HI30" s="55">
        <v>8.9687176681678267</v>
      </c>
      <c r="HJ30" s="55">
        <v>8.970998658680573</v>
      </c>
      <c r="HK30" s="55">
        <v>9.4758354339580766</v>
      </c>
      <c r="HL30" s="55">
        <v>9.3686442470503</v>
      </c>
      <c r="HM30" s="55">
        <v>9.1686735279664244</v>
      </c>
      <c r="HN30" s="55">
        <v>8.6654755208045309</v>
      </c>
      <c r="HO30" s="55">
        <v>6.9913998853836903</v>
      </c>
      <c r="HP30" s="55">
        <v>5.4065191246701207</v>
      </c>
      <c r="HQ30" s="55">
        <v>3.808001222295327</v>
      </c>
      <c r="HR30" s="55">
        <v>2.8926945564282991</v>
      </c>
      <c r="HS30" s="55">
        <v>1.5728882183943673</v>
      </c>
      <c r="HT30" s="55">
        <v>0.63167261827702204</v>
      </c>
      <c r="HU30" s="55">
        <v>0.24137800157612943</v>
      </c>
      <c r="HV30" s="55">
        <f>SUM(HV31,HV34,HV37)</f>
        <v>0.85385253552607121</v>
      </c>
      <c r="HW30" s="55">
        <f>SUM(HW31,HW34,HW37)</f>
        <v>0.18878553135012441</v>
      </c>
      <c r="HX30" s="55">
        <v>-1.2342743209399185</v>
      </c>
      <c r="HY30" s="55">
        <v>-1.3953656829068943</v>
      </c>
      <c r="HZ30" s="55">
        <v>-1.3741259355878022</v>
      </c>
      <c r="IA30" s="55">
        <v>-1.5205035919461531</v>
      </c>
      <c r="IB30" s="55">
        <v>-1.32</v>
      </c>
      <c r="IC30" s="55">
        <v>-2.136856173888027</v>
      </c>
      <c r="ID30" s="55">
        <v>-2.4380358989116351</v>
      </c>
      <c r="IE30" s="55">
        <v>-1.9200693203432262</v>
      </c>
      <c r="IF30" s="55">
        <v>-1.8811646871631742</v>
      </c>
      <c r="IG30" s="55">
        <v>-1.7770777138883345</v>
      </c>
      <c r="IH30" s="55">
        <v>-1.4038824958669254</v>
      </c>
      <c r="II30" s="55">
        <v>-1.2706997550385299</v>
      </c>
      <c r="IJ30" s="55">
        <v>-1.2319195671734189</v>
      </c>
      <c r="IK30" s="55">
        <v>-0.92602408669243097</v>
      </c>
      <c r="IL30" s="55">
        <v>-0.73605551295139438</v>
      </c>
      <c r="IM30" s="55">
        <v>-0.54978971048287562</v>
      </c>
      <c r="IN30" s="55">
        <v>-0.37957380226788184</v>
      </c>
      <c r="IO30" s="55">
        <v>0.23056184008313577</v>
      </c>
      <c r="IP30" s="55">
        <v>0.76186629260299721</v>
      </c>
      <c r="IQ30" s="55">
        <v>0.68812731923697334</v>
      </c>
      <c r="IR30" s="55">
        <v>0.95523324212080696</v>
      </c>
      <c r="IS30" s="55">
        <v>1.0643377608976154</v>
      </c>
      <c r="IT30" s="55">
        <v>1.216153964384362</v>
      </c>
      <c r="IU30" s="55">
        <v>2.2947784899605366</v>
      </c>
      <c r="IV30" s="55">
        <v>2.2531565018472621</v>
      </c>
      <c r="IW30" s="55">
        <v>2.4447106107529573</v>
      </c>
      <c r="IX30" s="55">
        <v>2.3014643835852397</v>
      </c>
      <c r="IY30" s="55">
        <v>2.409656242583865</v>
      </c>
      <c r="IZ30" s="55">
        <v>2.5219795444938158</v>
      </c>
      <c r="JA30" s="55">
        <v>2.4366137927847302</v>
      </c>
      <c r="JB30" s="55">
        <v>2.2915930972319161</v>
      </c>
      <c r="JC30" s="55">
        <v>2.2627941946562222</v>
      </c>
      <c r="JD30" s="55">
        <v>2.1302082292133515</v>
      </c>
      <c r="JE30" s="55">
        <v>1.9232445683285413</v>
      </c>
      <c r="JF30" s="55">
        <v>1.650466136605564</v>
      </c>
      <c r="JG30" s="55">
        <v>0.40488750826236891</v>
      </c>
      <c r="JH30" s="55">
        <v>0.38614391623361921</v>
      </c>
      <c r="JI30" s="55">
        <v>0.13374609440554083</v>
      </c>
      <c r="JJ30" s="55">
        <v>0.11217957481689053</v>
      </c>
      <c r="JK30" s="55">
        <v>4.9745471954597748E-2</v>
      </c>
      <c r="JL30" s="55">
        <v>-0.19835848567872702</v>
      </c>
      <c r="JM30" s="55">
        <v>-0.14632878454595877</v>
      </c>
      <c r="JN30" s="55">
        <v>0.22043552139437064</v>
      </c>
      <c r="JO30" s="55">
        <v>0.18581513632901103</v>
      </c>
      <c r="JP30" s="55">
        <v>0.26536365293179537</v>
      </c>
      <c r="JQ30" s="55">
        <v>0.2998200356978119</v>
      </c>
      <c r="JR30" s="55">
        <v>0.36002789195650853</v>
      </c>
      <c r="JS30" s="55">
        <v>0.43192771331054503</v>
      </c>
      <c r="JT30" s="55">
        <v>0.4327296109939035</v>
      </c>
      <c r="JU30" s="55">
        <v>0.41076066250545978</v>
      </c>
      <c r="JV30" s="55">
        <v>1.0575337245852834</v>
      </c>
      <c r="JW30" s="55">
        <v>0.97168718327753378</v>
      </c>
      <c r="JX30" s="55">
        <v>1.1369098113700455</v>
      </c>
      <c r="JY30" s="55">
        <v>1.1919655915789216</v>
      </c>
    </row>
    <row r="31" spans="1:285" x14ac:dyDescent="0.3">
      <c r="A31" s="49" t="s">
        <v>21</v>
      </c>
      <c r="B31" s="50">
        <f>B32+B33+B34</f>
        <v>-2.0700000000000003</v>
      </c>
      <c r="C31" s="50">
        <f t="shared" ref="C31:BN31" si="4">C32+C33+C34</f>
        <v>-2.1500000000000004</v>
      </c>
      <c r="D31" s="50">
        <f t="shared" si="4"/>
        <v>-2.1000000000000005</v>
      </c>
      <c r="E31" s="50">
        <f t="shared" si="4"/>
        <v>-2.2400000000000002</v>
      </c>
      <c r="F31" s="50">
        <f t="shared" si="4"/>
        <v>-2.29</v>
      </c>
      <c r="G31" s="50">
        <f t="shared" si="4"/>
        <v>-2.54</v>
      </c>
      <c r="H31" s="50">
        <f t="shared" si="4"/>
        <v>-2.61</v>
      </c>
      <c r="I31" s="50">
        <f t="shared" si="4"/>
        <v>-2.54</v>
      </c>
      <c r="J31" s="50">
        <f t="shared" si="4"/>
        <v>-2.58</v>
      </c>
      <c r="K31" s="50">
        <f t="shared" si="4"/>
        <v>-2.62</v>
      </c>
      <c r="L31" s="50">
        <f t="shared" si="4"/>
        <v>-2.4600000000000004</v>
      </c>
      <c r="M31" s="50">
        <f t="shared" si="4"/>
        <v>-2.46</v>
      </c>
      <c r="N31" s="50">
        <f t="shared" si="4"/>
        <v>-2.48</v>
      </c>
      <c r="O31" s="50">
        <f t="shared" si="4"/>
        <v>-2.25</v>
      </c>
      <c r="P31" s="50">
        <f t="shared" si="4"/>
        <v>-2.2599999999999998</v>
      </c>
      <c r="Q31" s="50">
        <f t="shared" si="4"/>
        <v>-2.2600000000000007</v>
      </c>
      <c r="R31" s="50">
        <f t="shared" si="4"/>
        <v>-2.37</v>
      </c>
      <c r="S31" s="50">
        <f t="shared" si="4"/>
        <v>-2.2000000000000002</v>
      </c>
      <c r="T31" s="50">
        <f t="shared" si="4"/>
        <v>-2.2500000000000004</v>
      </c>
      <c r="U31" s="50">
        <f t="shared" si="4"/>
        <v>-2.46</v>
      </c>
      <c r="V31" s="50">
        <f t="shared" si="4"/>
        <v>-2.4700000000000006</v>
      </c>
      <c r="W31" s="50">
        <f t="shared" si="4"/>
        <v>-2.5</v>
      </c>
      <c r="X31" s="50">
        <f t="shared" si="4"/>
        <v>-2.4699999999999998</v>
      </c>
      <c r="Y31" s="50">
        <f t="shared" si="4"/>
        <v>-2.5</v>
      </c>
      <c r="Z31" s="50">
        <f t="shared" si="4"/>
        <v>-2.4799999999999995</v>
      </c>
      <c r="AA31" s="50">
        <f t="shared" si="4"/>
        <v>-2.6800000000000006</v>
      </c>
      <c r="AB31" s="50">
        <f t="shared" si="4"/>
        <v>-2.7100000000000009</v>
      </c>
      <c r="AC31" s="50">
        <f t="shared" si="4"/>
        <v>-2.5600000000000005</v>
      </c>
      <c r="AD31" s="50">
        <f t="shared" si="4"/>
        <v>-2.6</v>
      </c>
      <c r="AE31" s="50">
        <f t="shared" si="4"/>
        <v>-2.91</v>
      </c>
      <c r="AF31" s="50">
        <f t="shared" si="4"/>
        <v>-2.7600000000000007</v>
      </c>
      <c r="AG31" s="50">
        <f t="shared" si="4"/>
        <v>-2.7700000000000005</v>
      </c>
      <c r="AH31" s="50">
        <f t="shared" si="4"/>
        <v>-2.8300000000000005</v>
      </c>
      <c r="AI31" s="50">
        <f t="shared" si="4"/>
        <v>-2.8400000000000007</v>
      </c>
      <c r="AJ31" s="50">
        <f t="shared" si="4"/>
        <v>-2.7600000000000007</v>
      </c>
      <c r="AK31" s="50">
        <f t="shared" si="4"/>
        <v>-2.7700000000000005</v>
      </c>
      <c r="AL31" s="50">
        <f t="shared" si="4"/>
        <v>-2.6500000000000008</v>
      </c>
      <c r="AM31" s="50">
        <f t="shared" si="4"/>
        <v>-2.57</v>
      </c>
      <c r="AN31" s="50">
        <f t="shared" si="4"/>
        <v>-2.3099999999999996</v>
      </c>
      <c r="AO31" s="50">
        <f t="shared" si="4"/>
        <v>-2.34</v>
      </c>
      <c r="AP31" s="50">
        <f t="shared" si="4"/>
        <v>-2.25</v>
      </c>
      <c r="AQ31" s="50">
        <f t="shared" si="4"/>
        <v>-2.3400000000000003</v>
      </c>
      <c r="AR31" s="50">
        <f t="shared" si="4"/>
        <v>-2.3500000000000005</v>
      </c>
      <c r="AS31" s="50">
        <f t="shared" si="4"/>
        <v>-2.37</v>
      </c>
      <c r="AT31" s="50">
        <f t="shared" si="4"/>
        <v>-2.2599999999999998</v>
      </c>
      <c r="AU31" s="50">
        <f t="shared" si="4"/>
        <v>-2.3600000000000003</v>
      </c>
      <c r="AV31" s="50">
        <f t="shared" si="4"/>
        <v>-2.2100000000000004</v>
      </c>
      <c r="AW31" s="50">
        <f t="shared" si="4"/>
        <v>-2.25</v>
      </c>
      <c r="AX31" s="50">
        <f t="shared" si="4"/>
        <v>-2.2000000000000002</v>
      </c>
      <c r="AY31" s="50">
        <f t="shared" si="4"/>
        <v>-2.12</v>
      </c>
      <c r="AZ31" s="50">
        <f t="shared" si="4"/>
        <v>-2.4600000000000009</v>
      </c>
      <c r="BA31" s="50">
        <f t="shared" si="4"/>
        <v>-2.41</v>
      </c>
      <c r="BB31" s="50">
        <f t="shared" si="4"/>
        <v>-2.3200000000000003</v>
      </c>
      <c r="BC31" s="50">
        <f t="shared" si="4"/>
        <v>-2.2400000000000002</v>
      </c>
      <c r="BD31" s="50">
        <f t="shared" si="4"/>
        <v>-2.2899999999999996</v>
      </c>
      <c r="BE31" s="50">
        <f t="shared" si="4"/>
        <v>-2.2200000000000006</v>
      </c>
      <c r="BF31" s="50">
        <f t="shared" si="4"/>
        <v>-2.2300000000000004</v>
      </c>
      <c r="BG31" s="50">
        <f t="shared" si="4"/>
        <v>-2.08</v>
      </c>
      <c r="BH31" s="50">
        <f t="shared" si="4"/>
        <v>-2.09</v>
      </c>
      <c r="BI31" s="50">
        <f t="shared" si="4"/>
        <v>-2.15</v>
      </c>
      <c r="BJ31" s="50">
        <f t="shared" si="4"/>
        <v>-2.3200000000000003</v>
      </c>
      <c r="BK31" s="50">
        <f t="shared" si="4"/>
        <v>-2.19</v>
      </c>
      <c r="BL31" s="50">
        <f t="shared" si="4"/>
        <v>-2.3500000000000005</v>
      </c>
      <c r="BM31" s="50">
        <f t="shared" si="4"/>
        <v>-2.370000000000001</v>
      </c>
      <c r="BN31" s="50">
        <f t="shared" si="4"/>
        <v>-2.6100000000000003</v>
      </c>
      <c r="BO31" s="50">
        <f t="shared" ref="BO31:DZ31" si="5">BO32+BO33+BO34</f>
        <v>-2.6400000000000006</v>
      </c>
      <c r="BP31" s="50">
        <f t="shared" si="5"/>
        <v>-2.6000000000000005</v>
      </c>
      <c r="BQ31" s="50">
        <f t="shared" si="5"/>
        <v>-2.62</v>
      </c>
      <c r="BR31" s="50">
        <f t="shared" si="5"/>
        <v>-2.6700000000000004</v>
      </c>
      <c r="BS31" s="50">
        <f t="shared" si="5"/>
        <v>-2.7700000000000005</v>
      </c>
      <c r="BT31" s="50">
        <f t="shared" si="5"/>
        <v>-2.87</v>
      </c>
      <c r="BU31" s="50">
        <f t="shared" si="5"/>
        <v>-3.0000000000000004</v>
      </c>
      <c r="BV31" s="50">
        <f t="shared" si="5"/>
        <v>-2.7100000000000004</v>
      </c>
      <c r="BW31" s="50">
        <f t="shared" si="5"/>
        <v>-2.29</v>
      </c>
      <c r="BX31" s="50">
        <f t="shared" si="5"/>
        <v>-1.9100000000000004</v>
      </c>
      <c r="BY31" s="50">
        <f t="shared" si="5"/>
        <v>-1.8000000000000003</v>
      </c>
      <c r="BZ31" s="50">
        <f t="shared" si="5"/>
        <v>-1.61</v>
      </c>
      <c r="CA31" s="50">
        <f t="shared" si="5"/>
        <v>-1.4100000000000001</v>
      </c>
      <c r="CB31" s="50">
        <f t="shared" si="5"/>
        <v>-1.2500000000000002</v>
      </c>
      <c r="CC31" s="50">
        <f t="shared" si="5"/>
        <v>-0.99000000000000021</v>
      </c>
      <c r="CD31" s="50">
        <f t="shared" si="5"/>
        <v>-0.78999999999999981</v>
      </c>
      <c r="CE31" s="50">
        <f t="shared" si="5"/>
        <v>-0.69</v>
      </c>
      <c r="CF31" s="50">
        <f t="shared" si="5"/>
        <v>-0.2799999999999998</v>
      </c>
      <c r="CG31" s="50">
        <f t="shared" si="5"/>
        <v>-0.17999999999999994</v>
      </c>
      <c r="CH31" s="50">
        <f t="shared" si="5"/>
        <v>-0.59999999999999987</v>
      </c>
      <c r="CI31" s="50">
        <f t="shared" si="5"/>
        <v>-1.27</v>
      </c>
      <c r="CJ31" s="50">
        <f t="shared" si="5"/>
        <v>-1.52</v>
      </c>
      <c r="CK31" s="50">
        <f t="shared" si="5"/>
        <v>-1.4500000000000002</v>
      </c>
      <c r="CL31" s="50">
        <f t="shared" si="5"/>
        <v>-1.1500000000000001</v>
      </c>
      <c r="CM31" s="50">
        <f t="shared" si="5"/>
        <v>-1.2899999999999998</v>
      </c>
      <c r="CN31" s="50">
        <f t="shared" si="5"/>
        <v>-1.24</v>
      </c>
      <c r="CO31" s="50">
        <f t="shared" si="5"/>
        <v>-1.2799999999999998</v>
      </c>
      <c r="CP31" s="50">
        <f t="shared" si="5"/>
        <v>-1.2300000000000002</v>
      </c>
      <c r="CQ31" s="50">
        <f t="shared" si="5"/>
        <v>-1.2000000000000002</v>
      </c>
      <c r="CR31" s="50">
        <f t="shared" si="5"/>
        <v>-2.09</v>
      </c>
      <c r="CS31" s="50">
        <f t="shared" si="5"/>
        <v>-1.9600000000000002</v>
      </c>
      <c r="CT31" s="50">
        <f t="shared" si="5"/>
        <v>-1.7</v>
      </c>
      <c r="CU31" s="50">
        <f t="shared" si="5"/>
        <v>-2.0300000000000002</v>
      </c>
      <c r="CV31" s="50">
        <f t="shared" si="5"/>
        <v>-2.0099999999999998</v>
      </c>
      <c r="CW31" s="50">
        <f t="shared" si="5"/>
        <v>-2.0599999999999996</v>
      </c>
      <c r="CX31" s="50">
        <f t="shared" si="5"/>
        <v>-2.38</v>
      </c>
      <c r="CY31" s="50">
        <f t="shared" si="5"/>
        <v>-2.33</v>
      </c>
      <c r="CZ31" s="50">
        <f t="shared" si="5"/>
        <v>-2.4500000000000002</v>
      </c>
      <c r="DA31" s="50">
        <f t="shared" si="5"/>
        <v>-2.6300000000000003</v>
      </c>
      <c r="DB31" s="50">
        <f t="shared" si="5"/>
        <v>-2.85</v>
      </c>
      <c r="DC31" s="50">
        <f t="shared" si="5"/>
        <v>-2.79</v>
      </c>
      <c r="DD31" s="50">
        <f t="shared" si="5"/>
        <v>-2.2999999999999998</v>
      </c>
      <c r="DE31" s="50">
        <f t="shared" si="5"/>
        <v>-2.4000000000000004</v>
      </c>
      <c r="DF31" s="50">
        <f t="shared" si="5"/>
        <v>-2.4500000000000002</v>
      </c>
      <c r="DG31" s="50">
        <f t="shared" si="5"/>
        <v>-2.1300000000000003</v>
      </c>
      <c r="DH31" s="50">
        <f t="shared" si="5"/>
        <v>-2.25</v>
      </c>
      <c r="DI31" s="50">
        <f t="shared" si="5"/>
        <v>-2.3000000000000003</v>
      </c>
      <c r="DJ31" s="50">
        <f t="shared" si="5"/>
        <v>-2.2300000000000004</v>
      </c>
      <c r="DK31" s="50">
        <f t="shared" si="5"/>
        <v>-2.1300000000000003</v>
      </c>
      <c r="DL31" s="50">
        <f t="shared" si="5"/>
        <v>-2.0600000000000005</v>
      </c>
      <c r="DM31" s="50">
        <f t="shared" si="5"/>
        <v>-1.8700000000000003</v>
      </c>
      <c r="DN31" s="50">
        <f t="shared" si="5"/>
        <v>-1.7</v>
      </c>
      <c r="DO31" s="50">
        <f t="shared" si="5"/>
        <v>-1.6600000000000006</v>
      </c>
      <c r="DP31" s="50">
        <f t="shared" si="5"/>
        <v>-1.5500000000000003</v>
      </c>
      <c r="DQ31" s="50">
        <f t="shared" si="5"/>
        <v>-1.5100000000000002</v>
      </c>
      <c r="DR31" s="50">
        <f t="shared" si="5"/>
        <v>-1.27</v>
      </c>
      <c r="DS31" s="50">
        <f t="shared" si="5"/>
        <v>-1.79</v>
      </c>
      <c r="DT31" s="50">
        <f t="shared" si="5"/>
        <v>-1.8899999999999997</v>
      </c>
      <c r="DU31" s="50">
        <f t="shared" si="5"/>
        <v>-1.63</v>
      </c>
      <c r="DV31" s="50">
        <f t="shared" si="5"/>
        <v>-1.4900000000000002</v>
      </c>
      <c r="DW31" s="50">
        <f t="shared" si="5"/>
        <v>-1.38</v>
      </c>
      <c r="DX31" s="50">
        <f t="shared" si="5"/>
        <v>-1.44</v>
      </c>
      <c r="DY31" s="50">
        <f t="shared" si="5"/>
        <v>-1.42</v>
      </c>
      <c r="DZ31" s="50">
        <f t="shared" si="5"/>
        <v>-1.4</v>
      </c>
      <c r="EA31" s="50">
        <f t="shared" ref="EA31:FJ31" si="6">EA32+EA33+EA34</f>
        <v>-1.3699999999999999</v>
      </c>
      <c r="EB31" s="50">
        <f t="shared" si="6"/>
        <v>-1.1400000000000003</v>
      </c>
      <c r="EC31" s="50">
        <f t="shared" si="6"/>
        <v>-1.03</v>
      </c>
      <c r="ED31" s="50">
        <f t="shared" si="6"/>
        <v>-1.67</v>
      </c>
      <c r="EE31" s="50">
        <f t="shared" si="6"/>
        <v>-1.42</v>
      </c>
      <c r="EF31" s="50">
        <f t="shared" si="6"/>
        <v>-1.1600000000000001</v>
      </c>
      <c r="EG31" s="50">
        <f t="shared" si="6"/>
        <v>-1.21</v>
      </c>
      <c r="EH31" s="50">
        <f t="shared" si="6"/>
        <v>-1.25</v>
      </c>
      <c r="EI31" s="50">
        <f t="shared" si="6"/>
        <v>-1.41</v>
      </c>
      <c r="EJ31" s="50">
        <f t="shared" si="6"/>
        <v>-1.1099999999999999</v>
      </c>
      <c r="EK31" s="50">
        <f t="shared" si="6"/>
        <v>-1.04</v>
      </c>
      <c r="EL31" s="50">
        <f t="shared" si="6"/>
        <v>-0.93</v>
      </c>
      <c r="EM31" s="50">
        <f t="shared" si="6"/>
        <v>-0.71000000000000008</v>
      </c>
      <c r="EN31" s="50">
        <f t="shared" si="6"/>
        <v>-0.51999999999999991</v>
      </c>
      <c r="EO31" s="50">
        <f t="shared" si="6"/>
        <v>-0.5099999999999999</v>
      </c>
      <c r="EP31" s="50">
        <f t="shared" si="6"/>
        <v>0.12</v>
      </c>
      <c r="EQ31" s="50">
        <f t="shared" si="6"/>
        <v>0.36</v>
      </c>
      <c r="ER31" s="50">
        <f t="shared" si="6"/>
        <v>0.4</v>
      </c>
      <c r="ES31" s="50">
        <f t="shared" si="6"/>
        <v>0.47000000000000008</v>
      </c>
      <c r="ET31" s="50">
        <f t="shared" si="6"/>
        <v>0.4900000000000001</v>
      </c>
      <c r="EU31" s="50">
        <f t="shared" si="6"/>
        <v>0.59000000000000008</v>
      </c>
      <c r="EV31" s="50">
        <f t="shared" si="6"/>
        <v>0.54999999999999993</v>
      </c>
      <c r="EW31" s="50">
        <f t="shared" si="6"/>
        <v>0.64999999999999991</v>
      </c>
      <c r="EX31" s="50">
        <f t="shared" si="6"/>
        <v>0.72</v>
      </c>
      <c r="EY31" s="50">
        <f t="shared" si="6"/>
        <v>0.62999999999999989</v>
      </c>
      <c r="EZ31" s="50">
        <f t="shared" si="6"/>
        <v>0.39000000000000012</v>
      </c>
      <c r="FA31" s="50">
        <f t="shared" si="6"/>
        <v>0.68000000000000016</v>
      </c>
      <c r="FB31" s="50">
        <f t="shared" si="6"/>
        <v>0.94</v>
      </c>
      <c r="FC31" s="50">
        <f t="shared" si="6"/>
        <v>1.97</v>
      </c>
      <c r="FD31" s="50">
        <f t="shared" si="6"/>
        <v>1.79</v>
      </c>
      <c r="FE31" s="50">
        <f t="shared" si="6"/>
        <v>2.12</v>
      </c>
      <c r="FF31" s="50">
        <f t="shared" si="6"/>
        <v>2.29</v>
      </c>
      <c r="FG31" s="50">
        <f t="shared" si="6"/>
        <v>2.31</v>
      </c>
      <c r="FH31" s="50">
        <f t="shared" si="6"/>
        <v>2.46</v>
      </c>
      <c r="FI31" s="50">
        <f t="shared" si="6"/>
        <v>2.4700000000000002</v>
      </c>
      <c r="FJ31" s="50">
        <f t="shared" si="6"/>
        <v>2.5499999999999998</v>
      </c>
      <c r="FK31" s="50">
        <v>2.7861255016545026</v>
      </c>
      <c r="FL31" s="50">
        <v>3.0938613241122148</v>
      </c>
      <c r="FM31" s="50">
        <v>2.2404702885130368</v>
      </c>
      <c r="FN31" s="50">
        <v>2.4918572586718843</v>
      </c>
      <c r="FO31" s="50">
        <v>2.5308718404738695</v>
      </c>
      <c r="FP31" s="50">
        <v>2.4408195438625913</v>
      </c>
      <c r="FQ31" s="50">
        <v>2.480009005482255</v>
      </c>
      <c r="FR31" s="50">
        <v>2.5013041826937834</v>
      </c>
      <c r="FS31" s="50">
        <v>2.449936561037902</v>
      </c>
      <c r="FT31" s="50">
        <v>2.6584714794812978</v>
      </c>
      <c r="FU31" s="50">
        <v>2.7968744188426862</v>
      </c>
      <c r="FV31" s="50">
        <v>2.8238206763919451</v>
      </c>
      <c r="FW31" s="50">
        <v>2.6294184729433643</v>
      </c>
      <c r="FX31" s="50">
        <v>2.5563069101006164</v>
      </c>
      <c r="FY31" s="50">
        <v>3.0713353356505078</v>
      </c>
      <c r="FZ31" s="50">
        <v>2.4553311080826865</v>
      </c>
      <c r="GA31" s="50">
        <v>1.8055378690696415</v>
      </c>
      <c r="GB31" s="50">
        <v>1.6424000326421364</v>
      </c>
      <c r="GC31" s="50">
        <v>1.4908845567042528</v>
      </c>
      <c r="GD31" s="50">
        <v>1.697175398887881</v>
      </c>
      <c r="GE31" s="50">
        <v>1.779770774251519</v>
      </c>
      <c r="GF31" s="50">
        <v>1.4644085377819795</v>
      </c>
      <c r="GG31" s="50">
        <v>1.3836582685803696</v>
      </c>
      <c r="GH31" s="50">
        <v>1.2074149427245449</v>
      </c>
      <c r="GI31" s="50">
        <v>1.36245195230756</v>
      </c>
      <c r="GJ31" s="50">
        <v>1.3937408196435619</v>
      </c>
      <c r="GK31" s="50">
        <v>1.3089642183099102</v>
      </c>
      <c r="GL31" s="50">
        <v>1.5492365603680738</v>
      </c>
      <c r="GM31" s="50">
        <v>1.7014413111745514</v>
      </c>
      <c r="GN31" s="50">
        <v>1.7099892938486827</v>
      </c>
      <c r="GO31" s="50">
        <v>1.7246397929448867</v>
      </c>
      <c r="GP31" s="50">
        <v>1.6467312250594797</v>
      </c>
      <c r="GQ31" s="50">
        <v>1.6290808011847175</v>
      </c>
      <c r="GR31" s="50">
        <v>1.6465007998448016</v>
      </c>
      <c r="GS31" s="50">
        <v>1.5908329410735145</v>
      </c>
      <c r="GT31" s="50">
        <v>1.5643970785460211</v>
      </c>
      <c r="GU31" s="50">
        <v>1.4968967175923191</v>
      </c>
      <c r="GV31" s="50">
        <v>1.4370519501862469</v>
      </c>
      <c r="GW31" s="50">
        <v>1.4527018584695273</v>
      </c>
      <c r="GX31" s="50">
        <v>1.4618653231097072</v>
      </c>
      <c r="GY31" s="50">
        <v>1.2250215818890065</v>
      </c>
      <c r="GZ31" s="50">
        <v>1.0846552389268511</v>
      </c>
      <c r="HA31" s="50">
        <v>1.1663579006393714</v>
      </c>
      <c r="HB31" s="50">
        <v>1.1765721194843035</v>
      </c>
      <c r="HC31" s="50">
        <v>2.5395999405719318</v>
      </c>
      <c r="HD31" s="50">
        <v>4.1427312181577696</v>
      </c>
      <c r="HE31" s="50">
        <v>6.5419676003687801</v>
      </c>
      <c r="HF31" s="50">
        <v>7.7297810233518049</v>
      </c>
      <c r="HG31" s="50">
        <v>8.8192419230374135</v>
      </c>
      <c r="HH31" s="50">
        <v>9.5384479509293207</v>
      </c>
      <c r="HI31" s="50">
        <v>9.6827752109083285</v>
      </c>
      <c r="HJ31" s="50">
        <v>9.6739522062873355</v>
      </c>
      <c r="HK31" s="50">
        <v>10.04625416077932</v>
      </c>
      <c r="HL31" s="50">
        <v>9.9932714825639977</v>
      </c>
      <c r="HM31" s="50">
        <v>9.8509512445977236</v>
      </c>
      <c r="HN31" s="50">
        <v>9.3815181529622844</v>
      </c>
      <c r="HO31" s="50">
        <v>7.8249326742192</v>
      </c>
      <c r="HP31" s="50">
        <v>6.3480911285482629</v>
      </c>
      <c r="HQ31" s="50">
        <v>4.7769566674477728</v>
      </c>
      <c r="HR31" s="50">
        <v>3.8444778480139039</v>
      </c>
      <c r="HS31" s="50">
        <v>2.7332111135077608</v>
      </c>
      <c r="HT31" s="50">
        <v>1.8004236854447484</v>
      </c>
      <c r="HU31" s="50">
        <v>1.4003971086433731</v>
      </c>
      <c r="HV31" s="50">
        <f>SUM(HV32:HV33)</f>
        <v>-1.8174491718310217</v>
      </c>
      <c r="HW31" s="50">
        <f>SUM(HW32:HW33)</f>
        <v>-2.4378017245360142</v>
      </c>
      <c r="HX31" s="50">
        <v>1.8243216202458612E-2</v>
      </c>
      <c r="HY31" s="50">
        <v>-1.9535741151514241E-2</v>
      </c>
      <c r="HZ31" s="50">
        <v>0.11218063816039514</v>
      </c>
      <c r="IA31" s="50">
        <v>-3.7095939319877758E-2</v>
      </c>
      <c r="IB31" s="50">
        <v>0.17</v>
      </c>
      <c r="IC31" s="50">
        <v>-0.78115587397076336</v>
      </c>
      <c r="ID31" s="50">
        <v>-1.1616659146525481</v>
      </c>
      <c r="IE31" s="50">
        <v>-0.74453325603473397</v>
      </c>
      <c r="IF31" s="50">
        <v>-0.84617099034216503</v>
      </c>
      <c r="IG31" s="50">
        <v>-0.85005441415487937</v>
      </c>
      <c r="IH31" s="50">
        <v>-0.63843835202883881</v>
      </c>
      <c r="II31" s="50">
        <v>-0.5541594533201013</v>
      </c>
      <c r="IJ31" s="50">
        <v>-0.56930478311773847</v>
      </c>
      <c r="IK31" s="50">
        <v>-0.36609392252740625</v>
      </c>
      <c r="IL31" s="50">
        <v>-0.3442738725266774</v>
      </c>
      <c r="IM31" s="50">
        <v>-0.21728366569703761</v>
      </c>
      <c r="IN31" s="50">
        <v>-0.18521811903003327</v>
      </c>
      <c r="IO31" s="50">
        <v>0.39090010429640243</v>
      </c>
      <c r="IP31" s="50">
        <v>0.8854994254099875</v>
      </c>
      <c r="IQ31" s="50">
        <v>0.6591586556205089</v>
      </c>
      <c r="IR31" s="50">
        <v>0.91515928814552794</v>
      </c>
      <c r="IS31" s="50">
        <v>1.0104437381286282</v>
      </c>
      <c r="IT31" s="50">
        <v>1.2109314544663972</v>
      </c>
      <c r="IU31" s="50">
        <v>2.4367173240498241</v>
      </c>
      <c r="IV31" s="50">
        <v>2.4057912361436342</v>
      </c>
      <c r="IW31" s="50">
        <v>2.563270087614411</v>
      </c>
      <c r="IX31" s="50">
        <v>2.4885377404063571</v>
      </c>
      <c r="IY31" s="50">
        <v>2.5456531168614855</v>
      </c>
      <c r="IZ31" s="50">
        <v>2.6921529203705346</v>
      </c>
      <c r="JA31" s="50">
        <v>2.6213982577202111</v>
      </c>
      <c r="JB31" s="50">
        <v>2.3915641201996172</v>
      </c>
      <c r="JC31" s="50">
        <v>2.3404448927644106</v>
      </c>
      <c r="JD31" s="50">
        <v>2.1908951339429161</v>
      </c>
      <c r="JE31" s="50">
        <v>2.004014186657316</v>
      </c>
      <c r="JF31" s="50">
        <v>1.7086206987691142</v>
      </c>
      <c r="JG31" s="50">
        <v>0.38625332612805119</v>
      </c>
      <c r="JH31" s="50">
        <v>0.36831388051260383</v>
      </c>
      <c r="JI31" s="50">
        <v>0.11950642478614348</v>
      </c>
      <c r="JJ31" s="50">
        <v>0.12156030146661001</v>
      </c>
      <c r="JK31" s="50">
        <v>5.9042289369844791E-2</v>
      </c>
      <c r="JL31" s="50">
        <v>-0.13384676795260253</v>
      </c>
      <c r="JM31" s="50">
        <v>-0.10573541637463402</v>
      </c>
      <c r="JN31" s="50">
        <v>0.28098918050805555</v>
      </c>
      <c r="JO31" s="50">
        <v>0.2281859229680121</v>
      </c>
      <c r="JP31" s="50">
        <v>0.31430408530630505</v>
      </c>
      <c r="JQ31" s="50">
        <v>0.33644766259644143</v>
      </c>
      <c r="JR31" s="50">
        <v>0.42331949734696872</v>
      </c>
      <c r="JS31" s="50">
        <v>0.46070414555120109</v>
      </c>
      <c r="JT31" s="50">
        <v>0.42597500152649825</v>
      </c>
      <c r="JU31" s="50">
        <v>0.43182500811658153</v>
      </c>
      <c r="JV31" s="50">
        <v>0.98775592774599197</v>
      </c>
      <c r="JW31" s="50">
        <v>0.90707272987780607</v>
      </c>
      <c r="JX31" s="50">
        <v>1.037770655236729</v>
      </c>
      <c r="JY31" s="50">
        <v>1.0592508420003022</v>
      </c>
    </row>
    <row r="32" spans="1:285" x14ac:dyDescent="0.3">
      <c r="A32" s="49" t="s">
        <v>8</v>
      </c>
      <c r="B32" s="50">
        <v>-3.25</v>
      </c>
      <c r="C32" s="51">
        <v>-3.34</v>
      </c>
      <c r="D32" s="52">
        <v>-3.33</v>
      </c>
      <c r="E32" s="50">
        <v>-3.45</v>
      </c>
      <c r="F32" s="50">
        <v>-3.5</v>
      </c>
      <c r="G32" s="50">
        <v>-3.77</v>
      </c>
      <c r="H32" s="50">
        <v>-3.88</v>
      </c>
      <c r="I32" s="50">
        <v>-3.81</v>
      </c>
      <c r="J32" s="50">
        <v>-3.91</v>
      </c>
      <c r="K32" s="50">
        <v>-4.01</v>
      </c>
      <c r="L32" s="50">
        <v>-3.89</v>
      </c>
      <c r="M32" s="53">
        <v>-3.91</v>
      </c>
      <c r="N32" s="50">
        <v>-3.98</v>
      </c>
      <c r="O32" s="51">
        <v>-3.8</v>
      </c>
      <c r="P32" s="52">
        <v>-3.86</v>
      </c>
      <c r="Q32" s="50">
        <v>-3.91</v>
      </c>
      <c r="R32" s="50">
        <v>-4</v>
      </c>
      <c r="S32" s="50">
        <v>-3.84</v>
      </c>
      <c r="T32" s="50">
        <v>-3.89</v>
      </c>
      <c r="U32" s="50">
        <v>-4.09</v>
      </c>
      <c r="V32" s="50">
        <v>-4.07</v>
      </c>
      <c r="W32" s="50">
        <v>-4.08</v>
      </c>
      <c r="X32" s="50">
        <v>-4.0599999999999996</v>
      </c>
      <c r="Y32" s="50">
        <v>-4.0999999999999996</v>
      </c>
      <c r="Z32" s="50">
        <v>-4.0199999999999996</v>
      </c>
      <c r="AA32" s="51">
        <v>-4.33</v>
      </c>
      <c r="AB32" s="52">
        <v>-4.32</v>
      </c>
      <c r="AC32" s="50">
        <v>-4.24</v>
      </c>
      <c r="AD32" s="50">
        <v>-4.3</v>
      </c>
      <c r="AE32" s="50">
        <v>-4.59</v>
      </c>
      <c r="AF32" s="50">
        <v>-4.4400000000000004</v>
      </c>
      <c r="AG32" s="50">
        <v>-4.49</v>
      </c>
      <c r="AH32" s="50">
        <v>-4.57</v>
      </c>
      <c r="AI32" s="50">
        <v>-4.58</v>
      </c>
      <c r="AJ32" s="50">
        <v>-4.49</v>
      </c>
      <c r="AK32" s="50">
        <v>-4.51</v>
      </c>
      <c r="AL32" s="50">
        <v>-4.4000000000000004</v>
      </c>
      <c r="AM32" s="51">
        <v>-4.3099999999999996</v>
      </c>
      <c r="AN32" s="52">
        <v>-4.1399999999999997</v>
      </c>
      <c r="AO32" s="50">
        <v>-4.0999999999999996</v>
      </c>
      <c r="AP32" s="50">
        <v>-4.01</v>
      </c>
      <c r="AQ32" s="50">
        <v>-4.12</v>
      </c>
      <c r="AR32" s="50">
        <v>-4.16</v>
      </c>
      <c r="AS32" s="50">
        <v>-4.17</v>
      </c>
      <c r="AT32" s="50">
        <v>-4.0599999999999996</v>
      </c>
      <c r="AU32" s="50">
        <v>-4.1500000000000004</v>
      </c>
      <c r="AV32" s="50">
        <v>-4.24</v>
      </c>
      <c r="AW32" s="50">
        <v>-4.25</v>
      </c>
      <c r="AX32" s="50">
        <v>-4.18</v>
      </c>
      <c r="AY32" s="51">
        <v>-3.88</v>
      </c>
      <c r="AZ32" s="54">
        <v>-4.1500000000000004</v>
      </c>
      <c r="BA32" s="50">
        <v>-4.0999999999999996</v>
      </c>
      <c r="BB32" s="50">
        <v>-4.07</v>
      </c>
      <c r="BC32" s="50">
        <v>-3.98</v>
      </c>
      <c r="BD32" s="50">
        <v>-4.0199999999999996</v>
      </c>
      <c r="BE32" s="50">
        <v>-3.93</v>
      </c>
      <c r="BF32" s="50">
        <v>-3.93</v>
      </c>
      <c r="BG32" s="50">
        <v>-3.74</v>
      </c>
      <c r="BH32" s="50">
        <v>-3.76</v>
      </c>
      <c r="BI32" s="50">
        <v>-3.79</v>
      </c>
      <c r="BJ32" s="50">
        <v>-3.93</v>
      </c>
      <c r="BK32" s="55">
        <v>-3.86</v>
      </c>
      <c r="BL32" s="52">
        <v>-4.05</v>
      </c>
      <c r="BM32" s="52">
        <v>-4.03</v>
      </c>
      <c r="BN32" s="52">
        <v>-4.18</v>
      </c>
      <c r="BO32" s="50">
        <v>-4.1900000000000004</v>
      </c>
      <c r="BP32" s="50">
        <v>-4.1100000000000003</v>
      </c>
      <c r="BQ32" s="50">
        <v>-4.0999999999999996</v>
      </c>
      <c r="BR32" s="50">
        <v>-4.09</v>
      </c>
      <c r="BS32" s="50">
        <v>-4.22</v>
      </c>
      <c r="BT32" s="50">
        <v>-4.25</v>
      </c>
      <c r="BU32" s="50">
        <v>-4.32</v>
      </c>
      <c r="BV32" s="50">
        <v>-4.07</v>
      </c>
      <c r="BW32" s="55">
        <v>-3.47</v>
      </c>
      <c r="BX32" s="52">
        <v>-3.12</v>
      </c>
      <c r="BY32" s="52">
        <v>-3.02</v>
      </c>
      <c r="BZ32" s="52">
        <v>-2.85</v>
      </c>
      <c r="CA32" s="52">
        <v>-2.66</v>
      </c>
      <c r="CB32" s="52">
        <v>-2.4900000000000002</v>
      </c>
      <c r="CC32" s="52">
        <v>-2.2400000000000002</v>
      </c>
      <c r="CD32" s="52">
        <v>-2.0699999999999998</v>
      </c>
      <c r="CE32" s="52">
        <v>-2</v>
      </c>
      <c r="CF32" s="52">
        <v>-1.63</v>
      </c>
      <c r="CG32" s="52">
        <v>-1.55</v>
      </c>
      <c r="CH32" s="52">
        <v>-1.93</v>
      </c>
      <c r="CI32" s="55">
        <v>-2.58</v>
      </c>
      <c r="CJ32" s="52">
        <v>-2.73</v>
      </c>
      <c r="CK32" s="52">
        <v>-2.68</v>
      </c>
      <c r="CL32" s="52">
        <v>-2.4700000000000002</v>
      </c>
      <c r="CM32" s="52">
        <v>-2.59</v>
      </c>
      <c r="CN32" s="52">
        <v>-2.52</v>
      </c>
      <c r="CO32" s="52">
        <v>-2.5299999999999998</v>
      </c>
      <c r="CP32" s="52">
        <v>-2.4500000000000002</v>
      </c>
      <c r="CQ32" s="52">
        <v>-2.41</v>
      </c>
      <c r="CR32" s="52">
        <v>-3.28</v>
      </c>
      <c r="CS32" s="52">
        <v>-3.12</v>
      </c>
      <c r="CT32" s="52">
        <v>-2.88</v>
      </c>
      <c r="CU32" s="55">
        <v>-3.14</v>
      </c>
      <c r="CV32" s="52">
        <v>-3.1</v>
      </c>
      <c r="CW32" s="52">
        <v>-3.13</v>
      </c>
      <c r="CX32" s="52">
        <v>-3.35</v>
      </c>
      <c r="CY32" s="52">
        <v>-3.35</v>
      </c>
      <c r="CZ32" s="52">
        <v>-3.45</v>
      </c>
      <c r="DA32" s="52">
        <v>-3.6</v>
      </c>
      <c r="DB32" s="52">
        <v>-3.8</v>
      </c>
      <c r="DC32" s="52">
        <v>-3.69</v>
      </c>
      <c r="DD32" s="52">
        <v>-3.21</v>
      </c>
      <c r="DE32" s="52">
        <v>-3.27</v>
      </c>
      <c r="DF32" s="52">
        <v>-3.31</v>
      </c>
      <c r="DG32" s="55">
        <v>-2.95</v>
      </c>
      <c r="DH32" s="55">
        <v>-3.07</v>
      </c>
      <c r="DI32" s="55">
        <v>-3.15</v>
      </c>
      <c r="DJ32" s="55">
        <v>-3.04</v>
      </c>
      <c r="DK32" s="55">
        <v>-2.93</v>
      </c>
      <c r="DL32" s="55">
        <v>-2.85</v>
      </c>
      <c r="DM32" s="55">
        <v>-2.68</v>
      </c>
      <c r="DN32" s="55">
        <v>-2.5099999999999998</v>
      </c>
      <c r="DO32" s="55">
        <v>-2.4900000000000002</v>
      </c>
      <c r="DP32" s="55">
        <v>-2.41</v>
      </c>
      <c r="DQ32" s="55">
        <v>-2.39</v>
      </c>
      <c r="DR32" s="55">
        <v>-2.17</v>
      </c>
      <c r="DS32" s="55">
        <v>-2.66</v>
      </c>
      <c r="DT32" s="55">
        <v>-2.82</v>
      </c>
      <c r="DU32" s="55">
        <v>-2.5099999999999998</v>
      </c>
      <c r="DV32" s="55">
        <v>-2.4300000000000002</v>
      </c>
      <c r="DW32" s="55">
        <v>-2.33</v>
      </c>
      <c r="DX32" s="55">
        <v>-2.39</v>
      </c>
      <c r="DY32" s="55">
        <v>-2.37</v>
      </c>
      <c r="DZ32" s="55">
        <v>-2.36</v>
      </c>
      <c r="EA32" s="55">
        <v>-2.34</v>
      </c>
      <c r="EB32" s="55">
        <v>-2.1</v>
      </c>
      <c r="EC32" s="55">
        <v>-1.99</v>
      </c>
      <c r="ED32" s="55">
        <v>-2.62</v>
      </c>
      <c r="EE32" s="55">
        <v>-2.38</v>
      </c>
      <c r="EF32" s="55">
        <v>-2.08</v>
      </c>
      <c r="EG32" s="55">
        <v>-2.11</v>
      </c>
      <c r="EH32" s="55">
        <v>-2.13</v>
      </c>
      <c r="EI32" s="55">
        <v>-2.23</v>
      </c>
      <c r="EJ32" s="55">
        <v>-1.94</v>
      </c>
      <c r="EK32" s="55">
        <v>-1.88</v>
      </c>
      <c r="EL32" s="55">
        <v>-1.8</v>
      </c>
      <c r="EM32" s="55">
        <v>-1.58</v>
      </c>
      <c r="EN32" s="55">
        <v>-1.42</v>
      </c>
      <c r="EO32" s="55">
        <v>-1.41</v>
      </c>
      <c r="EP32" s="55">
        <v>-0.83</v>
      </c>
      <c r="EQ32" s="55">
        <v>-0.64</v>
      </c>
      <c r="ER32" s="55">
        <v>-0.62</v>
      </c>
      <c r="ES32" s="55">
        <v>-0.61</v>
      </c>
      <c r="ET32" s="55">
        <v>-0.62</v>
      </c>
      <c r="EU32" s="55">
        <v>-0.51</v>
      </c>
      <c r="EV32" s="55">
        <v>-0.59</v>
      </c>
      <c r="EW32" s="55">
        <v>-0.52</v>
      </c>
      <c r="EX32" s="55">
        <v>-0.46</v>
      </c>
      <c r="EY32" s="55">
        <v>-0.53</v>
      </c>
      <c r="EZ32" s="55">
        <v>-0.7</v>
      </c>
      <c r="FA32" s="55">
        <v>-0.7</v>
      </c>
      <c r="FB32" s="55">
        <v>-0.55000000000000004</v>
      </c>
      <c r="FC32" s="55">
        <v>0.51</v>
      </c>
      <c r="FD32" s="55">
        <v>0.28000000000000003</v>
      </c>
      <c r="FE32" s="55">
        <v>0.54</v>
      </c>
      <c r="FF32" s="55">
        <v>0.65</v>
      </c>
      <c r="FG32" s="55">
        <v>0.59</v>
      </c>
      <c r="FH32" s="55">
        <v>0.64</v>
      </c>
      <c r="FI32" s="55">
        <v>0.59</v>
      </c>
      <c r="FJ32" s="55">
        <v>0.57999999999999996</v>
      </c>
      <c r="FK32" s="55">
        <v>0.66143161990478561</v>
      </c>
      <c r="FL32" s="55">
        <v>0.7293751101642687</v>
      </c>
      <c r="FM32" s="55">
        <v>2.3984174058565195E-2</v>
      </c>
      <c r="FN32" s="55">
        <v>0.24451425167442112</v>
      </c>
      <c r="FO32" s="55">
        <v>0.13914050468807498</v>
      </c>
      <c r="FP32" s="55">
        <v>-2.4026592809276156E-2</v>
      </c>
      <c r="FQ32" s="55">
        <v>-3.7627689291185561E-2</v>
      </c>
      <c r="FR32" s="55">
        <v>-3.7074986818279025E-2</v>
      </c>
      <c r="FS32" s="55">
        <v>-0.13777373242898988</v>
      </c>
      <c r="FT32" s="55">
        <v>-3.7963215250119021E-3</v>
      </c>
      <c r="FU32" s="55">
        <v>0.11061722998364094</v>
      </c>
      <c r="FV32" s="55">
        <v>0.11466854435357918</v>
      </c>
      <c r="FW32" s="55">
        <v>-9.7812952490975644E-2</v>
      </c>
      <c r="FX32" s="55">
        <v>-0.21261429890427258</v>
      </c>
      <c r="FY32" s="55">
        <v>0.27741587178108496</v>
      </c>
      <c r="FZ32" s="55">
        <v>-0.30447047485423595</v>
      </c>
      <c r="GA32" s="55">
        <v>-0.98721599230518986</v>
      </c>
      <c r="GB32" s="55">
        <v>-1.1553209164690881</v>
      </c>
      <c r="GC32" s="55">
        <v>-1.3158420076660595</v>
      </c>
      <c r="GD32" s="55">
        <v>-1.2101973224801241</v>
      </c>
      <c r="GE32" s="55">
        <v>-1.1134428382756381</v>
      </c>
      <c r="GF32" s="55">
        <v>-1.3841416818450978</v>
      </c>
      <c r="GG32" s="55">
        <v>-1.4779933213686751</v>
      </c>
      <c r="GH32" s="55">
        <v>-1.6539367716936568</v>
      </c>
      <c r="GI32" s="55">
        <v>-1.4976704704081574</v>
      </c>
      <c r="GJ32" s="55">
        <v>-1.5203708930935973</v>
      </c>
      <c r="GK32" s="55">
        <v>-1.5861939562195406</v>
      </c>
      <c r="GL32" s="55">
        <v>-1.3405617953591316</v>
      </c>
      <c r="GM32" s="55">
        <v>-1.1679660848356419</v>
      </c>
      <c r="GN32" s="55">
        <v>-1.1345289183984244</v>
      </c>
      <c r="GO32" s="55">
        <v>-1.1142978162784387</v>
      </c>
      <c r="GP32" s="55">
        <v>-1.222129322718603</v>
      </c>
      <c r="GQ32" s="55">
        <v>-1.2509023174815079</v>
      </c>
      <c r="GR32" s="55">
        <v>-1.2083549145591663</v>
      </c>
      <c r="GS32" s="55">
        <v>-1.2423985787847829</v>
      </c>
      <c r="GT32" s="55">
        <v>-1.2746627875099785</v>
      </c>
      <c r="GU32" s="55">
        <v>-1.3693601588437676</v>
      </c>
      <c r="GV32" s="55">
        <v>-1.4417760226344598</v>
      </c>
      <c r="GW32" s="55">
        <v>-1.4272308150088018</v>
      </c>
      <c r="GX32" s="55">
        <v>-1.4516562058504492</v>
      </c>
      <c r="GY32" s="55">
        <v>-1.7207928918479241</v>
      </c>
      <c r="GZ32" s="55">
        <v>-1.8744671927642307</v>
      </c>
      <c r="HA32" s="55">
        <v>-1.8243798436170553</v>
      </c>
      <c r="HB32" s="55">
        <v>-1.7549884951683761</v>
      </c>
      <c r="HC32" s="55">
        <v>-0.69072073089140695</v>
      </c>
      <c r="HD32" s="55">
        <v>0.33638320168366748</v>
      </c>
      <c r="HE32" s="55">
        <v>2.271552003353877</v>
      </c>
      <c r="HF32" s="55">
        <v>3.4026293722273913</v>
      </c>
      <c r="HG32" s="55">
        <v>4.6331597378308231</v>
      </c>
      <c r="HH32" s="55">
        <v>5.5840790867654002</v>
      </c>
      <c r="HI32" s="55">
        <v>5.8027922654010133</v>
      </c>
      <c r="HJ32" s="55">
        <v>5.9421921784401226</v>
      </c>
      <c r="HK32" s="55">
        <v>6.5457182875866371</v>
      </c>
      <c r="HL32" s="55">
        <v>6.4805564522542838</v>
      </c>
      <c r="HM32" s="55">
        <v>6.364998535253406</v>
      </c>
      <c r="HN32" s="55">
        <v>5.927748462497707</v>
      </c>
      <c r="HO32" s="55">
        <v>4.6219846730528173</v>
      </c>
      <c r="HP32" s="55">
        <v>3.5432579292422077</v>
      </c>
      <c r="HQ32" s="55">
        <v>2.0014038674752461</v>
      </c>
      <c r="HR32" s="55">
        <v>0.89894031359322535</v>
      </c>
      <c r="HS32" s="55">
        <v>-0.21755733050192624</v>
      </c>
      <c r="HT32" s="55">
        <v>-1.0954739291235633</v>
      </c>
      <c r="HU32" s="55">
        <v>-1.5405040490821236</v>
      </c>
      <c r="HV32" s="55">
        <v>-1.8249954420438488</v>
      </c>
      <c r="HW32" s="55">
        <v>-2.4448469484151794</v>
      </c>
      <c r="HX32" s="55">
        <v>-2.7807577688762568</v>
      </c>
      <c r="HY32" s="55">
        <v>-2.8013951313597638</v>
      </c>
      <c r="HZ32" s="55">
        <v>-2.6437127376313749</v>
      </c>
      <c r="IA32" s="55">
        <v>-2.8234490432495667</v>
      </c>
      <c r="IB32" s="55">
        <v>-2.82</v>
      </c>
      <c r="IC32" s="55">
        <v>-3.5339000989520599</v>
      </c>
      <c r="ID32" s="55">
        <v>-3.6996310572040518</v>
      </c>
      <c r="IE32" s="55">
        <v>-3.382312426877975</v>
      </c>
      <c r="IF32" s="55">
        <v>-3.4928056899938427</v>
      </c>
      <c r="IG32" s="55">
        <v>-3.4699528542969045</v>
      </c>
      <c r="IH32" s="55">
        <v>-3.2869827623975389</v>
      </c>
      <c r="II32" s="55">
        <v>-3.1939150559334011</v>
      </c>
      <c r="IJ32" s="55">
        <v>-3.194431023695135</v>
      </c>
      <c r="IK32" s="55">
        <v>-2.9928819181753137</v>
      </c>
      <c r="IL32" s="55">
        <v>-2.9525875978364495</v>
      </c>
      <c r="IM32" s="55">
        <v>-2.7756559579699314</v>
      </c>
      <c r="IN32" s="55">
        <v>-2.6103767486514031</v>
      </c>
      <c r="IO32" s="55">
        <v>-2.0667543852097028</v>
      </c>
      <c r="IP32" s="55">
        <v>-1.7919263377129699</v>
      </c>
      <c r="IQ32" s="55">
        <v>-1.9288544102317042</v>
      </c>
      <c r="IR32" s="55">
        <v>-1.6907330253283097</v>
      </c>
      <c r="IS32" s="55">
        <v>-1.6051487559912405</v>
      </c>
      <c r="IT32" s="55">
        <v>-1.390376984785112</v>
      </c>
      <c r="IU32" s="55">
        <v>-0.38816037144194104</v>
      </c>
      <c r="IV32" s="55">
        <v>-0.40628014128042189</v>
      </c>
      <c r="IW32" s="55">
        <v>-0.26061841885927434</v>
      </c>
      <c r="IX32" s="55">
        <v>-0.34242788595634466</v>
      </c>
      <c r="IY32" s="55">
        <v>-0.35300862643287689</v>
      </c>
      <c r="IZ32" s="55">
        <v>-0.42878467677115345</v>
      </c>
      <c r="JA32" s="55">
        <v>-0.42254945014434481</v>
      </c>
      <c r="JB32" s="55">
        <v>-0.45106495763125831</v>
      </c>
      <c r="JC32" s="55">
        <v>-0.47450247180580785</v>
      </c>
      <c r="JD32" s="55">
        <v>-0.62093703041883286</v>
      </c>
      <c r="JE32" s="55">
        <v>-0.80606779919417826</v>
      </c>
      <c r="JF32" s="55">
        <v>-1.0981920844612989</v>
      </c>
      <c r="JG32" s="55">
        <v>-2.1562302621178611</v>
      </c>
      <c r="JH32" s="55">
        <v>-2.183817034218412</v>
      </c>
      <c r="JI32" s="55">
        <v>-2.4112158952534672</v>
      </c>
      <c r="JJ32" s="55">
        <v>-2.3926471047433786</v>
      </c>
      <c r="JK32" s="55">
        <v>-2.460122196482212</v>
      </c>
      <c r="JL32" s="55">
        <v>-2.5948252586516047</v>
      </c>
      <c r="JM32" s="55">
        <v>-2.5860934599945549</v>
      </c>
      <c r="JN32" s="55">
        <v>-2.3362620001237975</v>
      </c>
      <c r="JO32" s="55">
        <v>-2.3765246048688033</v>
      </c>
      <c r="JP32" s="55">
        <v>-2.2298013528608491</v>
      </c>
      <c r="JQ32" s="55">
        <v>-2.1945850944637399</v>
      </c>
      <c r="JR32" s="55">
        <v>-2.0980247976427253</v>
      </c>
      <c r="JS32" s="55">
        <v>-2.0358710900835546</v>
      </c>
      <c r="JT32" s="55">
        <v>-2.0647772824571318</v>
      </c>
      <c r="JU32" s="55">
        <v>-2.0434558828916085</v>
      </c>
      <c r="JV32" s="55">
        <v>-1.6701779430619692</v>
      </c>
      <c r="JW32" s="55">
        <v>-1.7400623849759256</v>
      </c>
      <c r="JX32" s="55">
        <v>-1.6288290679797996</v>
      </c>
      <c r="JY32" s="55">
        <v>-1.5999523436210563</v>
      </c>
    </row>
    <row r="33" spans="1:285" x14ac:dyDescent="0.3">
      <c r="A33" s="49" t="s">
        <v>10</v>
      </c>
      <c r="B33" s="50">
        <v>0.05</v>
      </c>
      <c r="C33" s="51">
        <v>0.05</v>
      </c>
      <c r="D33" s="52">
        <v>0.05</v>
      </c>
      <c r="E33" s="50">
        <v>0.05</v>
      </c>
      <c r="F33" s="50">
        <v>0.04</v>
      </c>
      <c r="G33" s="50">
        <v>0.04</v>
      </c>
      <c r="H33" s="50">
        <v>0.04</v>
      </c>
      <c r="I33" s="50">
        <v>0.03</v>
      </c>
      <c r="J33" s="50">
        <v>0.03</v>
      </c>
      <c r="K33" s="50">
        <v>0.03</v>
      </c>
      <c r="L33" s="50">
        <v>0.03</v>
      </c>
      <c r="M33" s="53">
        <v>0.02</v>
      </c>
      <c r="N33" s="50">
        <v>0.02</v>
      </c>
      <c r="O33" s="51">
        <v>0.01</v>
      </c>
      <c r="P33" s="52">
        <v>0.01</v>
      </c>
      <c r="Q33" s="50">
        <v>0.01</v>
      </c>
      <c r="R33" s="50">
        <v>0.01</v>
      </c>
      <c r="S33" s="50">
        <v>0.01</v>
      </c>
      <c r="T33" s="50">
        <v>0.01</v>
      </c>
      <c r="U33" s="50">
        <v>0.01</v>
      </c>
      <c r="V33" s="50">
        <v>0.01</v>
      </c>
      <c r="W33" s="50">
        <v>0.01</v>
      </c>
      <c r="X33" s="50">
        <v>0.01</v>
      </c>
      <c r="Y33" s="50">
        <v>0.01</v>
      </c>
      <c r="Z33" s="50">
        <v>0.01</v>
      </c>
      <c r="AA33" s="51">
        <v>0.02</v>
      </c>
      <c r="AB33" s="52">
        <v>0.02</v>
      </c>
      <c r="AC33" s="50">
        <v>0.01</v>
      </c>
      <c r="AD33" s="50">
        <v>0.01</v>
      </c>
      <c r="AE33" s="50">
        <v>0.01</v>
      </c>
      <c r="AF33" s="50">
        <v>0.01</v>
      </c>
      <c r="AG33" s="50">
        <v>0.01</v>
      </c>
      <c r="AH33" s="50">
        <v>0.01</v>
      </c>
      <c r="AI33" s="50">
        <v>0.02</v>
      </c>
      <c r="AJ33" s="50">
        <v>0.02</v>
      </c>
      <c r="AK33" s="50">
        <v>0.02</v>
      </c>
      <c r="AL33" s="50">
        <v>0.02</v>
      </c>
      <c r="AM33" s="51">
        <v>0.01</v>
      </c>
      <c r="AN33" s="52">
        <v>0.01</v>
      </c>
      <c r="AO33" s="50">
        <v>0.01</v>
      </c>
      <c r="AP33" s="50">
        <v>0.01</v>
      </c>
      <c r="AQ33" s="50">
        <v>0.01</v>
      </c>
      <c r="AR33" s="50">
        <v>0.01</v>
      </c>
      <c r="AS33" s="50">
        <v>0.02</v>
      </c>
      <c r="AT33" s="50">
        <v>0.02</v>
      </c>
      <c r="AU33" s="50">
        <v>0.01</v>
      </c>
      <c r="AV33" s="50">
        <v>0.01</v>
      </c>
      <c r="AW33" s="50">
        <v>0.01</v>
      </c>
      <c r="AX33" s="50">
        <v>0.01</v>
      </c>
      <c r="AY33" s="51">
        <v>0.01</v>
      </c>
      <c r="AZ33" s="54">
        <v>0.01</v>
      </c>
      <c r="BA33" s="50">
        <v>0.01</v>
      </c>
      <c r="BB33" s="50">
        <v>0.01</v>
      </c>
      <c r="BC33" s="50">
        <v>0.01</v>
      </c>
      <c r="BD33" s="50">
        <v>0.02</v>
      </c>
      <c r="BE33" s="50">
        <v>0.01</v>
      </c>
      <c r="BF33" s="50">
        <v>0.02</v>
      </c>
      <c r="BG33" s="50">
        <v>0.02</v>
      </c>
      <c r="BH33" s="50">
        <v>0.02</v>
      </c>
      <c r="BI33" s="50">
        <v>0.02</v>
      </c>
      <c r="BJ33" s="50">
        <v>0.02</v>
      </c>
      <c r="BK33" s="55">
        <v>0.02</v>
      </c>
      <c r="BL33" s="52">
        <v>0.02</v>
      </c>
      <c r="BM33" s="52">
        <v>0.02</v>
      </c>
      <c r="BN33" s="52">
        <v>0.02</v>
      </c>
      <c r="BO33" s="50">
        <v>0.02</v>
      </c>
      <c r="BP33" s="50">
        <v>0.02</v>
      </c>
      <c r="BQ33" s="50">
        <v>0.02</v>
      </c>
      <c r="BR33" s="50">
        <v>0.02</v>
      </c>
      <c r="BS33" s="50">
        <v>0.02</v>
      </c>
      <c r="BT33" s="50">
        <v>0.02</v>
      </c>
      <c r="BU33" s="50">
        <v>0.01</v>
      </c>
      <c r="BV33" s="50">
        <v>0.01</v>
      </c>
      <c r="BW33" s="55">
        <v>0.02</v>
      </c>
      <c r="BX33" s="52">
        <v>0.01</v>
      </c>
      <c r="BY33" s="52">
        <v>0.01</v>
      </c>
      <c r="BZ33" s="52">
        <v>0.02</v>
      </c>
      <c r="CA33" s="52">
        <v>0.02</v>
      </c>
      <c r="CB33" s="52">
        <v>0.02</v>
      </c>
      <c r="CC33" s="52">
        <v>0.02</v>
      </c>
      <c r="CD33" s="52">
        <v>0.02</v>
      </c>
      <c r="CE33" s="52">
        <v>0.02</v>
      </c>
      <c r="CF33" s="52">
        <v>0.01</v>
      </c>
      <c r="CG33" s="52">
        <v>0.02</v>
      </c>
      <c r="CH33" s="52">
        <v>0.02</v>
      </c>
      <c r="CI33" s="55">
        <v>0.02</v>
      </c>
      <c r="CJ33" s="52">
        <v>0.02</v>
      </c>
      <c r="CK33" s="52">
        <v>0.02</v>
      </c>
      <c r="CL33" s="52">
        <v>0.02</v>
      </c>
      <c r="CM33" s="52">
        <v>0.02</v>
      </c>
      <c r="CN33" s="52">
        <v>0.02</v>
      </c>
      <c r="CO33" s="52">
        <v>0.02</v>
      </c>
      <c r="CP33" s="52">
        <v>0.02</v>
      </c>
      <c r="CQ33" s="52">
        <v>0.02</v>
      </c>
      <c r="CR33" s="52">
        <v>0.02</v>
      </c>
      <c r="CS33" s="52">
        <v>0.02</v>
      </c>
      <c r="CT33" s="52">
        <v>0.02</v>
      </c>
      <c r="CU33" s="55">
        <v>0.01</v>
      </c>
      <c r="CV33" s="52">
        <v>0.02</v>
      </c>
      <c r="CW33" s="52">
        <v>0.02</v>
      </c>
      <c r="CX33" s="52">
        <v>0.02</v>
      </c>
      <c r="CY33" s="52">
        <v>0.01</v>
      </c>
      <c r="CZ33" s="52">
        <v>0.01</v>
      </c>
      <c r="DA33" s="52">
        <v>0.01</v>
      </c>
      <c r="DB33" s="52">
        <v>0.01</v>
      </c>
      <c r="DC33" s="52">
        <v>0.01</v>
      </c>
      <c r="DD33" s="52">
        <v>0.02</v>
      </c>
      <c r="DE33" s="52">
        <v>0.01</v>
      </c>
      <c r="DF33" s="52">
        <v>0.01</v>
      </c>
      <c r="DG33" s="55">
        <v>0.01</v>
      </c>
      <c r="DH33" s="55">
        <v>0.01</v>
      </c>
      <c r="DI33" s="55">
        <v>0.01</v>
      </c>
      <c r="DJ33" s="55">
        <v>0.01</v>
      </c>
      <c r="DK33" s="55">
        <v>0.01</v>
      </c>
      <c r="DL33" s="55">
        <v>0.01</v>
      </c>
      <c r="DM33" s="55">
        <v>0.01</v>
      </c>
      <c r="DN33" s="55">
        <v>0.01</v>
      </c>
      <c r="DO33" s="55">
        <v>0.01</v>
      </c>
      <c r="DP33" s="55">
        <v>0.01</v>
      </c>
      <c r="DQ33" s="55">
        <v>0.01</v>
      </c>
      <c r="DR33" s="55">
        <v>0.01</v>
      </c>
      <c r="DS33" s="55">
        <v>0.02</v>
      </c>
      <c r="DT33" s="55">
        <v>0.02</v>
      </c>
      <c r="DU33" s="55">
        <v>0.01</v>
      </c>
      <c r="DV33" s="55">
        <v>0.01</v>
      </c>
      <c r="DW33" s="55">
        <v>0.02</v>
      </c>
      <c r="DX33" s="55">
        <v>0.02</v>
      </c>
      <c r="DY33" s="55">
        <v>0.02</v>
      </c>
      <c r="DZ33" s="55">
        <v>0.02</v>
      </c>
      <c r="EA33" s="55">
        <v>0.02</v>
      </c>
      <c r="EB33" s="55">
        <v>0.01</v>
      </c>
      <c r="EC33" s="55">
        <v>0.02</v>
      </c>
      <c r="ED33" s="55">
        <v>0.02</v>
      </c>
      <c r="EE33" s="55">
        <v>0.02</v>
      </c>
      <c r="EF33" s="55">
        <v>0.02</v>
      </c>
      <c r="EG33" s="55">
        <v>0.02</v>
      </c>
      <c r="EH33" s="55">
        <v>0.02</v>
      </c>
      <c r="EI33" s="55">
        <v>0.02</v>
      </c>
      <c r="EJ33" s="55">
        <v>0.02</v>
      </c>
      <c r="EK33" s="55">
        <v>0.01</v>
      </c>
      <c r="EL33" s="55">
        <v>0.01</v>
      </c>
      <c r="EM33" s="55">
        <v>0.01</v>
      </c>
      <c r="EN33" s="55">
        <v>0.01</v>
      </c>
      <c r="EO33" s="55">
        <v>0.01</v>
      </c>
      <c r="EP33" s="55">
        <v>0.01</v>
      </c>
      <c r="EQ33" s="55">
        <v>0</v>
      </c>
      <c r="ER33" s="55">
        <v>0.01</v>
      </c>
      <c r="ES33" s="55">
        <v>0.01</v>
      </c>
      <c r="ET33" s="55">
        <v>0.01</v>
      </c>
      <c r="EU33" s="55">
        <v>0.01</v>
      </c>
      <c r="EV33" s="55">
        <v>0.01</v>
      </c>
      <c r="EW33" s="55">
        <v>0.01</v>
      </c>
      <c r="EX33" s="55">
        <v>0.01</v>
      </c>
      <c r="EY33" s="55">
        <v>0.01</v>
      </c>
      <c r="EZ33" s="55">
        <v>0.01</v>
      </c>
      <c r="FA33" s="55">
        <v>0.01</v>
      </c>
      <c r="FB33" s="55">
        <v>0.01</v>
      </c>
      <c r="FC33" s="55">
        <v>0.01</v>
      </c>
      <c r="FD33" s="55">
        <v>0.01</v>
      </c>
      <c r="FE33" s="55">
        <v>0.01</v>
      </c>
      <c r="FF33" s="55">
        <v>0.01</v>
      </c>
      <c r="FG33" s="55">
        <v>0.01</v>
      </c>
      <c r="FH33" s="55">
        <v>0.01</v>
      </c>
      <c r="FI33" s="55">
        <v>0.01</v>
      </c>
      <c r="FJ33" s="55">
        <v>0.01</v>
      </c>
      <c r="FK33" s="55">
        <v>1.0442611783276401E-2</v>
      </c>
      <c r="FL33" s="55">
        <v>9.0711967139145682E-3</v>
      </c>
      <c r="FM33" s="55">
        <v>1.3793299197494257E-2</v>
      </c>
      <c r="FN33" s="55">
        <v>1.6348593722810369E-2</v>
      </c>
      <c r="FO33" s="55">
        <v>1.5425847236285345E-2</v>
      </c>
      <c r="FP33" s="55">
        <v>1.5061009336085569E-2</v>
      </c>
      <c r="FQ33" s="55">
        <v>1.3616894615183953E-2</v>
      </c>
      <c r="FR33" s="55">
        <v>1.1835453751322802E-2</v>
      </c>
      <c r="FS33" s="55">
        <v>1.5249578733263073E-2</v>
      </c>
      <c r="FT33" s="55">
        <v>1.5172727778823636E-2</v>
      </c>
      <c r="FU33" s="55">
        <v>1.4874674675673468E-2</v>
      </c>
      <c r="FV33" s="55">
        <v>1.7148012184053683E-2</v>
      </c>
      <c r="FW33" s="55">
        <v>1.6100516951947742E-2</v>
      </c>
      <c r="FX33" s="55">
        <v>1.8111825883417716E-2</v>
      </c>
      <c r="FY33" s="55">
        <v>1.4034284698790693E-2</v>
      </c>
      <c r="FZ33" s="55">
        <v>1.2202179363522454E-2</v>
      </c>
      <c r="GA33" s="55">
        <v>1.1603299617226314E-2</v>
      </c>
      <c r="GB33" s="55">
        <v>1.2083422643604748E-2</v>
      </c>
      <c r="GC33" s="55">
        <v>1.3251090729146648E-2</v>
      </c>
      <c r="GD33" s="55">
        <v>1.3108144726028712E-2</v>
      </c>
      <c r="GE33" s="55">
        <v>1.175556508933147E-2</v>
      </c>
      <c r="GF33" s="55">
        <v>1.0848229039472452E-2</v>
      </c>
      <c r="GG33" s="55">
        <v>1.0702722815372897E-2</v>
      </c>
      <c r="GH33" s="55">
        <v>1.1577538566905391E-2</v>
      </c>
      <c r="GI33" s="55">
        <v>9.7419926132496486E-3</v>
      </c>
      <c r="GJ33" s="55">
        <v>9.0534025652240415E-3</v>
      </c>
      <c r="GK33" s="55">
        <v>1.4826519805768797E-2</v>
      </c>
      <c r="GL33" s="55">
        <v>1.3979704847868474E-2</v>
      </c>
      <c r="GM33" s="55">
        <v>1.0461971831799222E-2</v>
      </c>
      <c r="GN33" s="55">
        <v>7.1120613484925927E-3</v>
      </c>
      <c r="GO33" s="55">
        <v>7.1804140541977257E-3</v>
      </c>
      <c r="GP33" s="55">
        <v>7.0278098917197123E-3</v>
      </c>
      <c r="GQ33" s="55">
        <v>8.3863041663994591E-3</v>
      </c>
      <c r="GR33" s="55">
        <v>7.3838139149907346E-3</v>
      </c>
      <c r="GS33" s="55">
        <v>8.1039576676488912E-3</v>
      </c>
      <c r="GT33" s="55">
        <v>6.8397389499682062E-3</v>
      </c>
      <c r="GU33" s="55">
        <v>7.7559540524542708E-3</v>
      </c>
      <c r="GV33" s="55">
        <v>8.2611101692193784E-3</v>
      </c>
      <c r="GW33" s="55">
        <v>4.3073947771869866E-3</v>
      </c>
      <c r="GX33" s="55">
        <v>5.7447583866609645E-3</v>
      </c>
      <c r="GY33" s="55">
        <v>8.2195131718113285E-3</v>
      </c>
      <c r="GZ33" s="55">
        <v>1.1573099831744402E-2</v>
      </c>
      <c r="HA33" s="55">
        <v>1.1031852592556407E-2</v>
      </c>
      <c r="HB33" s="55">
        <v>1.0029931945344838E-2</v>
      </c>
      <c r="HC33" s="55">
        <v>1.0352858372196195E-2</v>
      </c>
      <c r="HD33" s="55">
        <v>1.1193107569132318E-2</v>
      </c>
      <c r="HE33" s="55">
        <v>9.0738397157197215E-3</v>
      </c>
      <c r="HF33" s="55">
        <v>9.4441831388537047E-3</v>
      </c>
      <c r="HG33" s="55">
        <v>9.8675778245273325E-3</v>
      </c>
      <c r="HH33" s="55">
        <v>9.1334021450228866E-3</v>
      </c>
      <c r="HI33" s="55">
        <v>8.6973353324809287E-3</v>
      </c>
      <c r="HJ33" s="55">
        <v>8.6080507389625863E-3</v>
      </c>
      <c r="HK33" s="55">
        <v>7.4137051630169997E-3</v>
      </c>
      <c r="HL33" s="55">
        <v>7.6431847580891964E-3</v>
      </c>
      <c r="HM33" s="55">
        <v>6.032453255300471E-3</v>
      </c>
      <c r="HN33" s="55">
        <v>8.0874050315317605E-3</v>
      </c>
      <c r="HO33" s="55">
        <v>6.1210052066120466E-3</v>
      </c>
      <c r="HP33" s="55">
        <v>3.6417801731372895E-3</v>
      </c>
      <c r="HQ33" s="55">
        <v>7.113192342623525E-3</v>
      </c>
      <c r="HR33" s="55">
        <v>6.5107721490334147E-3</v>
      </c>
      <c r="HS33" s="55">
        <v>5.8379748354392934E-3</v>
      </c>
      <c r="HT33" s="55">
        <v>7.2915509290891632E-3</v>
      </c>
      <c r="HU33" s="55">
        <v>5.4237189508620619E-3</v>
      </c>
      <c r="HV33" s="55">
        <v>7.5462702128269981E-3</v>
      </c>
      <c r="HW33" s="55">
        <v>7.0452238791652508E-3</v>
      </c>
      <c r="HX33" s="55">
        <v>5.2558239444198927E-3</v>
      </c>
      <c r="HY33" s="55">
        <v>5.3738189986341708E-3</v>
      </c>
      <c r="HZ33" s="55">
        <v>5.4784350896830919E-3</v>
      </c>
      <c r="IA33" s="55">
        <v>5.0078427723279986E-3</v>
      </c>
      <c r="IB33" s="55">
        <v>0.01</v>
      </c>
      <c r="IC33" s="55">
        <v>4.2945785343691959E-3</v>
      </c>
      <c r="ID33" s="55">
        <v>5.2965991372400283E-3</v>
      </c>
      <c r="IE33" s="55">
        <v>5.2990278909010582E-3</v>
      </c>
      <c r="IF33" s="55">
        <v>4.1985654050008215E-3</v>
      </c>
      <c r="IG33" s="55">
        <v>5.579117075441461E-3</v>
      </c>
      <c r="IH33" s="55">
        <v>3.3675364922664047E-3</v>
      </c>
      <c r="II33" s="55">
        <v>4.7751127210484898E-3</v>
      </c>
      <c r="IJ33" s="55">
        <v>4.1286265072981295E-3</v>
      </c>
      <c r="IK33" s="55">
        <v>4.5380828105779127E-3</v>
      </c>
      <c r="IL33" s="55">
        <v>3.7427090361254311E-3</v>
      </c>
      <c r="IM33" s="55">
        <v>4.0074311507138187E-3</v>
      </c>
      <c r="IN33" s="55">
        <v>4.8267847464057356E-3</v>
      </c>
      <c r="IO33" s="55">
        <v>4.9304489886600033E-3</v>
      </c>
      <c r="IP33" s="55">
        <v>3.9338454821395063E-3</v>
      </c>
      <c r="IQ33" s="55">
        <v>4.7378017994717109E-3</v>
      </c>
      <c r="IR33" s="55">
        <v>4.9647246038598842E-3</v>
      </c>
      <c r="IS33" s="55">
        <v>4.9740185999475033E-3</v>
      </c>
      <c r="IT33" s="55">
        <v>5.2683275921955198E-3</v>
      </c>
      <c r="IU33" s="55">
        <v>4.287897569419735E-3</v>
      </c>
      <c r="IV33" s="55">
        <v>5.5594002562858475E-3</v>
      </c>
      <c r="IW33" s="55">
        <v>5.9396352637468798E-3</v>
      </c>
      <c r="IX33" s="55">
        <v>6.2860345918559317E-3</v>
      </c>
      <c r="IY33" s="55">
        <v>6.5082275858876076E-3</v>
      </c>
      <c r="IZ33" s="55">
        <v>4.8319257785238165E-3</v>
      </c>
      <c r="JA33" s="55">
        <v>5.4354278348047362E-3</v>
      </c>
      <c r="JB33" s="55">
        <v>8.0125412544558832E-3</v>
      </c>
      <c r="JC33" s="55">
        <v>7.874609094861075E-3</v>
      </c>
      <c r="JD33" s="55">
        <v>9.0149441731351629E-3</v>
      </c>
      <c r="JE33" s="55">
        <v>9.4635668663149777E-3</v>
      </c>
      <c r="JF33" s="55">
        <v>9.0449039355341206E-3</v>
      </c>
      <c r="JG33" s="55">
        <v>1.0372968209451135E-2</v>
      </c>
      <c r="JH33" s="55">
        <v>9.201994199965674E-3</v>
      </c>
      <c r="JI33" s="55">
        <v>9.397726422675055E-3</v>
      </c>
      <c r="JJ33" s="55">
        <v>9.2111088493262577E-3</v>
      </c>
      <c r="JK33" s="55">
        <v>1.0316073703276364E-2</v>
      </c>
      <c r="JL33" s="55">
        <v>9.6831207200166053E-3</v>
      </c>
      <c r="JM33" s="55">
        <v>8.3133150515219724E-3</v>
      </c>
      <c r="JN33" s="55">
        <v>8.0844799426036586E-3</v>
      </c>
      <c r="JO33" s="55">
        <v>7.6557764032540825E-3</v>
      </c>
      <c r="JP33" s="55">
        <v>6.3858407188311268E-3</v>
      </c>
      <c r="JQ33" s="55">
        <v>6.809966261741413E-3</v>
      </c>
      <c r="JR33" s="55">
        <v>7.6880904984150305E-3</v>
      </c>
      <c r="JS33" s="55">
        <v>6.8267128405134266E-3</v>
      </c>
      <c r="JT33" s="55">
        <v>7.2042579224810693E-3</v>
      </c>
      <c r="JU33" s="55">
        <v>7.3454695029617047E-3</v>
      </c>
      <c r="JV33" s="55">
        <v>7.5918619116595804E-3</v>
      </c>
      <c r="JW33" s="55">
        <v>6.9689691744628645E-3</v>
      </c>
      <c r="JX33" s="55">
        <v>7.3361372365691249E-3</v>
      </c>
      <c r="JY33" s="55">
        <v>8.5258801970210848E-3</v>
      </c>
    </row>
    <row r="34" spans="1:285" x14ac:dyDescent="0.3">
      <c r="A34" s="49" t="s">
        <v>25</v>
      </c>
      <c r="B34" s="50">
        <v>1.1299999999999999</v>
      </c>
      <c r="C34" s="51">
        <v>1.1399999999999999</v>
      </c>
      <c r="D34" s="52">
        <v>1.18</v>
      </c>
      <c r="E34" s="50">
        <v>1.1599999999999999</v>
      </c>
      <c r="F34" s="50">
        <v>1.17</v>
      </c>
      <c r="G34" s="50">
        <v>1.19</v>
      </c>
      <c r="H34" s="50">
        <v>1.23</v>
      </c>
      <c r="I34" s="50">
        <v>1.24</v>
      </c>
      <c r="J34" s="50">
        <v>1.3</v>
      </c>
      <c r="K34" s="50">
        <v>1.36</v>
      </c>
      <c r="L34" s="50">
        <v>1.4</v>
      </c>
      <c r="M34" s="53">
        <v>1.43</v>
      </c>
      <c r="N34" s="50">
        <v>1.48</v>
      </c>
      <c r="O34" s="51">
        <v>1.54</v>
      </c>
      <c r="P34" s="52">
        <v>1.59</v>
      </c>
      <c r="Q34" s="50">
        <v>1.64</v>
      </c>
      <c r="R34" s="50">
        <v>1.62</v>
      </c>
      <c r="S34" s="50">
        <v>1.63</v>
      </c>
      <c r="T34" s="50">
        <v>1.63</v>
      </c>
      <c r="U34" s="50">
        <v>1.62</v>
      </c>
      <c r="V34" s="50">
        <v>1.59</v>
      </c>
      <c r="W34" s="50">
        <v>1.57</v>
      </c>
      <c r="X34" s="50">
        <v>1.58</v>
      </c>
      <c r="Y34" s="50">
        <v>1.59</v>
      </c>
      <c r="Z34" s="50">
        <v>1.53</v>
      </c>
      <c r="AA34" s="51">
        <v>1.63</v>
      </c>
      <c r="AB34" s="52">
        <v>1.59</v>
      </c>
      <c r="AC34" s="50">
        <v>1.67</v>
      </c>
      <c r="AD34" s="50">
        <v>1.69</v>
      </c>
      <c r="AE34" s="50">
        <v>1.67</v>
      </c>
      <c r="AF34" s="50">
        <v>1.67</v>
      </c>
      <c r="AG34" s="50">
        <v>1.71</v>
      </c>
      <c r="AH34" s="50">
        <v>1.73</v>
      </c>
      <c r="AI34" s="50">
        <v>1.72</v>
      </c>
      <c r="AJ34" s="50">
        <v>1.71</v>
      </c>
      <c r="AK34" s="50">
        <v>1.72</v>
      </c>
      <c r="AL34" s="50">
        <v>1.73</v>
      </c>
      <c r="AM34" s="51">
        <v>1.73</v>
      </c>
      <c r="AN34" s="52">
        <v>1.82</v>
      </c>
      <c r="AO34" s="50">
        <v>1.75</v>
      </c>
      <c r="AP34" s="50">
        <v>1.75</v>
      </c>
      <c r="AQ34" s="50">
        <v>1.77</v>
      </c>
      <c r="AR34" s="50">
        <v>1.8</v>
      </c>
      <c r="AS34" s="50">
        <v>1.78</v>
      </c>
      <c r="AT34" s="50">
        <v>1.78</v>
      </c>
      <c r="AU34" s="50">
        <v>1.78</v>
      </c>
      <c r="AV34" s="50">
        <v>2.02</v>
      </c>
      <c r="AW34" s="50">
        <v>1.99</v>
      </c>
      <c r="AX34" s="50">
        <v>1.97</v>
      </c>
      <c r="AY34" s="51">
        <v>1.75</v>
      </c>
      <c r="AZ34" s="54">
        <v>1.68</v>
      </c>
      <c r="BA34" s="50">
        <v>1.68</v>
      </c>
      <c r="BB34" s="50">
        <v>1.74</v>
      </c>
      <c r="BC34" s="50">
        <v>1.73</v>
      </c>
      <c r="BD34" s="50">
        <v>1.71</v>
      </c>
      <c r="BE34" s="50">
        <v>1.7</v>
      </c>
      <c r="BF34" s="50">
        <v>1.68</v>
      </c>
      <c r="BG34" s="50">
        <v>1.64</v>
      </c>
      <c r="BH34" s="50">
        <v>1.65</v>
      </c>
      <c r="BI34" s="50">
        <v>1.62</v>
      </c>
      <c r="BJ34" s="50">
        <v>1.59</v>
      </c>
      <c r="BK34" s="55">
        <v>1.65</v>
      </c>
      <c r="BL34" s="52">
        <v>1.68</v>
      </c>
      <c r="BM34" s="52">
        <v>1.64</v>
      </c>
      <c r="BN34" s="52">
        <v>1.55</v>
      </c>
      <c r="BO34" s="50">
        <v>1.53</v>
      </c>
      <c r="BP34" s="50">
        <v>1.49</v>
      </c>
      <c r="BQ34" s="50">
        <v>1.46</v>
      </c>
      <c r="BR34" s="50">
        <v>1.4</v>
      </c>
      <c r="BS34" s="50">
        <v>1.43</v>
      </c>
      <c r="BT34" s="50">
        <v>1.36</v>
      </c>
      <c r="BU34" s="50">
        <v>1.31</v>
      </c>
      <c r="BV34" s="50">
        <v>1.35</v>
      </c>
      <c r="BW34" s="55">
        <v>1.1599999999999999</v>
      </c>
      <c r="BX34" s="52">
        <v>1.2</v>
      </c>
      <c r="BY34" s="52">
        <v>1.21</v>
      </c>
      <c r="BZ34" s="52">
        <v>1.22</v>
      </c>
      <c r="CA34" s="52">
        <v>1.23</v>
      </c>
      <c r="CB34" s="52">
        <v>1.22</v>
      </c>
      <c r="CC34" s="52">
        <v>1.23</v>
      </c>
      <c r="CD34" s="52">
        <v>1.26</v>
      </c>
      <c r="CE34" s="52">
        <v>1.29</v>
      </c>
      <c r="CF34" s="52">
        <v>1.34</v>
      </c>
      <c r="CG34" s="52">
        <v>1.35</v>
      </c>
      <c r="CH34" s="52">
        <v>1.31</v>
      </c>
      <c r="CI34" s="55">
        <v>1.29</v>
      </c>
      <c r="CJ34" s="52">
        <v>1.19</v>
      </c>
      <c r="CK34" s="52">
        <v>1.21</v>
      </c>
      <c r="CL34" s="52">
        <v>1.3</v>
      </c>
      <c r="CM34" s="52">
        <v>1.28</v>
      </c>
      <c r="CN34" s="52">
        <v>1.26</v>
      </c>
      <c r="CO34" s="52">
        <v>1.23</v>
      </c>
      <c r="CP34" s="52">
        <v>1.2</v>
      </c>
      <c r="CQ34" s="52">
        <v>1.19</v>
      </c>
      <c r="CR34" s="52">
        <v>1.17</v>
      </c>
      <c r="CS34" s="52">
        <v>1.1399999999999999</v>
      </c>
      <c r="CT34" s="52">
        <v>1.1599999999999999</v>
      </c>
      <c r="CU34" s="55">
        <v>1.1000000000000001</v>
      </c>
      <c r="CV34" s="52">
        <v>1.07</v>
      </c>
      <c r="CW34" s="52">
        <v>1.05</v>
      </c>
      <c r="CX34" s="52">
        <v>0.95</v>
      </c>
      <c r="CY34" s="52">
        <v>1.01</v>
      </c>
      <c r="CZ34" s="52">
        <v>0.99</v>
      </c>
      <c r="DA34" s="52">
        <v>0.96</v>
      </c>
      <c r="DB34" s="52">
        <v>0.94</v>
      </c>
      <c r="DC34" s="52">
        <v>0.89</v>
      </c>
      <c r="DD34" s="52">
        <v>0.89</v>
      </c>
      <c r="DE34" s="52">
        <v>0.86</v>
      </c>
      <c r="DF34" s="52">
        <v>0.85</v>
      </c>
      <c r="DG34" s="55">
        <v>0.81</v>
      </c>
      <c r="DH34" s="55">
        <v>0.81</v>
      </c>
      <c r="DI34" s="55">
        <v>0.84</v>
      </c>
      <c r="DJ34" s="55">
        <v>0.8</v>
      </c>
      <c r="DK34" s="55">
        <v>0.79</v>
      </c>
      <c r="DL34" s="55">
        <v>0.78</v>
      </c>
      <c r="DM34" s="55">
        <v>0.8</v>
      </c>
      <c r="DN34" s="55">
        <v>0.8</v>
      </c>
      <c r="DO34" s="55">
        <v>0.82</v>
      </c>
      <c r="DP34" s="55">
        <v>0.85</v>
      </c>
      <c r="DQ34" s="55">
        <v>0.87</v>
      </c>
      <c r="DR34" s="55">
        <v>0.89</v>
      </c>
      <c r="DS34" s="55">
        <v>0.85</v>
      </c>
      <c r="DT34" s="55">
        <v>0.91</v>
      </c>
      <c r="DU34" s="55">
        <v>0.87</v>
      </c>
      <c r="DV34" s="55">
        <v>0.93</v>
      </c>
      <c r="DW34" s="55">
        <v>0.93</v>
      </c>
      <c r="DX34" s="55">
        <v>0.93</v>
      </c>
      <c r="DY34" s="55">
        <v>0.93</v>
      </c>
      <c r="DZ34" s="55">
        <v>0.94</v>
      </c>
      <c r="EA34" s="55">
        <v>0.95</v>
      </c>
      <c r="EB34" s="55">
        <v>0.95</v>
      </c>
      <c r="EC34" s="55">
        <v>0.94</v>
      </c>
      <c r="ED34" s="55">
        <v>0.93</v>
      </c>
      <c r="EE34" s="55">
        <v>0.94</v>
      </c>
      <c r="EF34" s="55">
        <v>0.9</v>
      </c>
      <c r="EG34" s="55">
        <v>0.88</v>
      </c>
      <c r="EH34" s="55">
        <v>0.86</v>
      </c>
      <c r="EI34" s="55">
        <v>0.8</v>
      </c>
      <c r="EJ34" s="55">
        <v>0.81</v>
      </c>
      <c r="EK34" s="55">
        <v>0.83</v>
      </c>
      <c r="EL34" s="55">
        <v>0.86</v>
      </c>
      <c r="EM34" s="55">
        <v>0.86</v>
      </c>
      <c r="EN34" s="55">
        <v>0.89</v>
      </c>
      <c r="EO34" s="55">
        <v>0.89</v>
      </c>
      <c r="EP34" s="55">
        <v>0.94</v>
      </c>
      <c r="EQ34" s="55">
        <v>1</v>
      </c>
      <c r="ER34" s="55">
        <v>1.01</v>
      </c>
      <c r="ES34" s="55">
        <v>1.07</v>
      </c>
      <c r="ET34" s="55">
        <v>1.1000000000000001</v>
      </c>
      <c r="EU34" s="55">
        <v>1.0900000000000001</v>
      </c>
      <c r="EV34" s="55">
        <v>1.1299999999999999</v>
      </c>
      <c r="EW34" s="55">
        <v>1.1599999999999999</v>
      </c>
      <c r="EX34" s="55">
        <v>1.17</v>
      </c>
      <c r="EY34" s="55">
        <v>1.1499999999999999</v>
      </c>
      <c r="EZ34" s="55">
        <v>1.08</v>
      </c>
      <c r="FA34" s="55">
        <v>1.37</v>
      </c>
      <c r="FB34" s="55">
        <v>1.48</v>
      </c>
      <c r="FC34" s="55">
        <v>1.45</v>
      </c>
      <c r="FD34" s="55">
        <v>1.5</v>
      </c>
      <c r="FE34" s="55">
        <v>1.57</v>
      </c>
      <c r="FF34" s="55">
        <v>1.63</v>
      </c>
      <c r="FG34" s="55">
        <v>1.71</v>
      </c>
      <c r="FH34" s="55">
        <v>1.81</v>
      </c>
      <c r="FI34" s="55">
        <v>1.87</v>
      </c>
      <c r="FJ34" s="55">
        <v>1.96</v>
      </c>
      <c r="FK34" s="55">
        <v>2.1142512699664406</v>
      </c>
      <c r="FL34" s="55">
        <v>2.3554150172340318</v>
      </c>
      <c r="FM34" s="55">
        <v>2.2026928152569774</v>
      </c>
      <c r="FN34" s="55">
        <v>2.2309944132746531</v>
      </c>
      <c r="FO34" s="55">
        <v>2.3763054885495092</v>
      </c>
      <c r="FP34" s="55">
        <v>2.4497851273357818</v>
      </c>
      <c r="FQ34" s="55">
        <v>2.5040198001582565</v>
      </c>
      <c r="FR34" s="55">
        <v>2.5265437157607398</v>
      </c>
      <c r="FS34" s="55">
        <v>2.5724607147336287</v>
      </c>
      <c r="FT34" s="55">
        <v>2.6470950732274861</v>
      </c>
      <c r="FU34" s="55">
        <v>2.6713825141833718</v>
      </c>
      <c r="FV34" s="55">
        <v>2.6920041198543121</v>
      </c>
      <c r="FW34" s="55">
        <v>2.7111309084823922</v>
      </c>
      <c r="FX34" s="55">
        <v>2.7508093831214713</v>
      </c>
      <c r="FY34" s="55">
        <v>2.7798851791706323</v>
      </c>
      <c r="FZ34" s="55">
        <v>2.7475994035734002</v>
      </c>
      <c r="GA34" s="55">
        <v>2.7811505617576051</v>
      </c>
      <c r="GB34" s="55">
        <v>2.7856375264676196</v>
      </c>
      <c r="GC34" s="55">
        <v>2.7934754736411658</v>
      </c>
      <c r="GD34" s="55">
        <v>2.8942645766419766</v>
      </c>
      <c r="GE34" s="55">
        <v>2.8814580474378255</v>
      </c>
      <c r="GF34" s="55">
        <v>2.8377019905876049</v>
      </c>
      <c r="GG34" s="55">
        <v>2.8509488671336718</v>
      </c>
      <c r="GH34" s="55">
        <v>2.8497741758512962</v>
      </c>
      <c r="GI34" s="55">
        <v>2.8503804301024678</v>
      </c>
      <c r="GJ34" s="55">
        <v>2.9050583101719352</v>
      </c>
      <c r="GK34" s="55">
        <v>2.8803316547236819</v>
      </c>
      <c r="GL34" s="55">
        <v>2.8758186508793369</v>
      </c>
      <c r="GM34" s="55">
        <v>2.858945424178394</v>
      </c>
      <c r="GN34" s="55">
        <v>2.8374061508986146</v>
      </c>
      <c r="GO34" s="55">
        <v>2.8317571951691276</v>
      </c>
      <c r="GP34" s="55">
        <v>2.8618327378863628</v>
      </c>
      <c r="GQ34" s="55">
        <v>2.8715968144998261</v>
      </c>
      <c r="GR34" s="55">
        <v>2.8474719004889772</v>
      </c>
      <c r="GS34" s="55">
        <v>2.8251275621906484</v>
      </c>
      <c r="GT34" s="55">
        <v>2.8322201271060314</v>
      </c>
      <c r="GU34" s="55">
        <v>2.8585009223836324</v>
      </c>
      <c r="GV34" s="55">
        <v>2.8705668626514873</v>
      </c>
      <c r="GW34" s="55">
        <v>2.875625278701142</v>
      </c>
      <c r="GX34" s="55">
        <v>2.9077767705734954</v>
      </c>
      <c r="GY34" s="55">
        <v>2.9375949605651193</v>
      </c>
      <c r="GZ34" s="55">
        <v>2.9475493318593373</v>
      </c>
      <c r="HA34" s="55">
        <v>2.9797058916638703</v>
      </c>
      <c r="HB34" s="55">
        <v>2.9215306827073348</v>
      </c>
      <c r="HC34" s="55">
        <v>3.2199678130911424</v>
      </c>
      <c r="HD34" s="55">
        <v>3.7951549089049701</v>
      </c>
      <c r="HE34" s="55">
        <v>4.2613417572991841</v>
      </c>
      <c r="HF34" s="55">
        <v>4.31770746798556</v>
      </c>
      <c r="HG34" s="55">
        <v>4.1762146073820627</v>
      </c>
      <c r="HH34" s="55">
        <v>3.9452354620188985</v>
      </c>
      <c r="HI34" s="55">
        <v>3.8712856101748336</v>
      </c>
      <c r="HJ34" s="55">
        <v>3.7231519771082495</v>
      </c>
      <c r="HK34" s="55">
        <v>3.4931221680296662</v>
      </c>
      <c r="HL34" s="55">
        <v>3.5050718455516239</v>
      </c>
      <c r="HM34" s="55">
        <v>3.479920256089017</v>
      </c>
      <c r="HN34" s="55">
        <v>3.4456822854330458</v>
      </c>
      <c r="HO34" s="55">
        <v>3.1968269959597708</v>
      </c>
      <c r="HP34" s="55">
        <v>2.8011914191329179</v>
      </c>
      <c r="HQ34" s="55">
        <v>2.7684396076299032</v>
      </c>
      <c r="HR34" s="55">
        <v>2.9390267622716451</v>
      </c>
      <c r="HS34" s="55">
        <v>2.9449304691742477</v>
      </c>
      <c r="HT34" s="55">
        <v>2.8886060636392226</v>
      </c>
      <c r="HU34" s="55">
        <v>2.9354774387746345</v>
      </c>
      <c r="HV34" s="55">
        <v>2.9158805776561199</v>
      </c>
      <c r="HW34" s="55">
        <v>2.8513394334103559</v>
      </c>
      <c r="HX34" s="55">
        <v>2.7937451611342956</v>
      </c>
      <c r="HY34" s="55">
        <v>2.7764855712096153</v>
      </c>
      <c r="HZ34" s="55">
        <v>2.750414940702087</v>
      </c>
      <c r="IA34" s="55">
        <v>2.781345261157361</v>
      </c>
      <c r="IB34" s="55">
        <v>2.98</v>
      </c>
      <c r="IC34" s="55">
        <v>2.7484496464469275</v>
      </c>
      <c r="ID34" s="55">
        <v>2.5326685434142635</v>
      </c>
      <c r="IE34" s="55">
        <v>2.6324801429523399</v>
      </c>
      <c r="IF34" s="55">
        <v>2.6424361342466769</v>
      </c>
      <c r="IG34" s="55">
        <v>2.6143193230665838</v>
      </c>
      <c r="IH34" s="55">
        <v>2.6451768738764336</v>
      </c>
      <c r="II34" s="55">
        <v>2.6349804898922513</v>
      </c>
      <c r="IJ34" s="55">
        <v>2.6209976140700983</v>
      </c>
      <c r="IK34" s="55">
        <v>2.6222499128373293</v>
      </c>
      <c r="IL34" s="55">
        <v>2.6045710162736468</v>
      </c>
      <c r="IM34" s="55">
        <v>2.5543648611221799</v>
      </c>
      <c r="IN34" s="55">
        <v>2.4203318448749642</v>
      </c>
      <c r="IO34" s="55">
        <v>2.4527240405174453</v>
      </c>
      <c r="IP34" s="55">
        <v>2.6734919176408178</v>
      </c>
      <c r="IQ34" s="55">
        <v>2.5832752640527414</v>
      </c>
      <c r="IR34" s="55">
        <v>2.6009275888699777</v>
      </c>
      <c r="IS34" s="55">
        <v>2.6106184755199213</v>
      </c>
      <c r="IT34" s="55">
        <v>2.5960401116593137</v>
      </c>
      <c r="IU34" s="55">
        <v>2.8205897979223455</v>
      </c>
      <c r="IV34" s="55">
        <v>2.8065119771677702</v>
      </c>
      <c r="IW34" s="55">
        <v>2.8179488712099383</v>
      </c>
      <c r="IX34" s="55">
        <v>2.8246795917708458</v>
      </c>
      <c r="IY34" s="55">
        <v>2.892153515708475</v>
      </c>
      <c r="IZ34" s="55">
        <v>3.1161056713631643</v>
      </c>
      <c r="JA34" s="55">
        <v>3.0385122800297513</v>
      </c>
      <c r="JB34" s="55">
        <v>2.8346165365764198</v>
      </c>
      <c r="JC34" s="55">
        <v>2.8070727554753572</v>
      </c>
      <c r="JD34" s="55">
        <v>2.8028172201886137</v>
      </c>
      <c r="JE34" s="55">
        <v>2.800618418985179</v>
      </c>
      <c r="JF34" s="55">
        <v>2.797767879294879</v>
      </c>
      <c r="JG34" s="55">
        <v>2.5321106200364611</v>
      </c>
      <c r="JH34" s="55">
        <v>2.5429289205310504</v>
      </c>
      <c r="JI34" s="55">
        <v>2.5213245936169355</v>
      </c>
      <c r="JJ34" s="55">
        <v>2.5049962973606625</v>
      </c>
      <c r="JK34" s="55">
        <v>2.5088484121487804</v>
      </c>
      <c r="JL34" s="55">
        <v>2.4512953699789857</v>
      </c>
      <c r="JM34" s="55">
        <v>2.4720447285683989</v>
      </c>
      <c r="JN34" s="55">
        <v>2.6091667006892494</v>
      </c>
      <c r="JO34" s="55">
        <v>2.5970547514335616</v>
      </c>
      <c r="JP34" s="55">
        <v>2.5377195974483229</v>
      </c>
      <c r="JQ34" s="55">
        <v>2.52422279079844</v>
      </c>
      <c r="JR34" s="55">
        <v>2.5136562044912791</v>
      </c>
      <c r="JS34" s="55">
        <v>2.4897485227942422</v>
      </c>
      <c r="JT34" s="55">
        <v>2.4835480260611491</v>
      </c>
      <c r="JU34" s="55">
        <v>2.4679354215052283</v>
      </c>
      <c r="JV34" s="55">
        <v>2.6503420088963017</v>
      </c>
      <c r="JW34" s="55">
        <v>2.6401661456792689</v>
      </c>
      <c r="JX34" s="55">
        <v>2.6592635859799594</v>
      </c>
      <c r="JY34" s="55">
        <v>2.6506773054243373</v>
      </c>
    </row>
    <row r="35" spans="1:285" x14ac:dyDescent="0.3">
      <c r="A35" s="49" t="s">
        <v>22</v>
      </c>
      <c r="B35" s="50">
        <v>-0.84</v>
      </c>
      <c r="C35" s="51">
        <v>-0.71</v>
      </c>
      <c r="D35" s="52">
        <v>-0.8</v>
      </c>
      <c r="E35" s="50">
        <v>-0.78</v>
      </c>
      <c r="F35" s="50">
        <v>-0.78</v>
      </c>
      <c r="G35" s="50">
        <v>-0.77</v>
      </c>
      <c r="H35" s="50">
        <v>-0.79</v>
      </c>
      <c r="I35" s="50">
        <v>-0.79</v>
      </c>
      <c r="J35" s="50">
        <v>-0.74</v>
      </c>
      <c r="K35" s="50">
        <v>-0.75</v>
      </c>
      <c r="L35" s="50">
        <v>-0.76</v>
      </c>
      <c r="M35" s="53">
        <v>-0.73</v>
      </c>
      <c r="N35" s="50">
        <v>-0.76</v>
      </c>
      <c r="O35" s="51">
        <v>-0.8</v>
      </c>
      <c r="P35" s="52">
        <v>-0.76</v>
      </c>
      <c r="Q35" s="50">
        <v>-0.76</v>
      </c>
      <c r="R35" s="50">
        <v>-0.78</v>
      </c>
      <c r="S35" s="50">
        <v>-0.81</v>
      </c>
      <c r="T35" s="50">
        <v>-0.8</v>
      </c>
      <c r="U35" s="50">
        <v>-0.82</v>
      </c>
      <c r="V35" s="50">
        <v>-0.88</v>
      </c>
      <c r="W35" s="50">
        <v>-0.9</v>
      </c>
      <c r="X35" s="50">
        <v>-0.93</v>
      </c>
      <c r="Y35" s="50">
        <v>-0.92</v>
      </c>
      <c r="Z35" s="50">
        <v>-0.89</v>
      </c>
      <c r="AA35" s="51">
        <v>-0.89</v>
      </c>
      <c r="AB35" s="52">
        <v>-0.96</v>
      </c>
      <c r="AC35" s="50">
        <v>-0.99</v>
      </c>
      <c r="AD35" s="50">
        <v>-1</v>
      </c>
      <c r="AE35" s="50">
        <v>-0.99</v>
      </c>
      <c r="AF35" s="50">
        <v>-1.02</v>
      </c>
      <c r="AG35" s="50">
        <v>-1.02</v>
      </c>
      <c r="AH35" s="50">
        <v>-1</v>
      </c>
      <c r="AI35" s="50">
        <v>-1.03</v>
      </c>
      <c r="AJ35" s="50">
        <v>-1.01</v>
      </c>
      <c r="AK35" s="50">
        <v>-1.02</v>
      </c>
      <c r="AL35" s="50">
        <v>-1.04</v>
      </c>
      <c r="AM35" s="51">
        <v>-0.98</v>
      </c>
      <c r="AN35" s="52">
        <v>-0.94</v>
      </c>
      <c r="AO35" s="50">
        <v>-0.88</v>
      </c>
      <c r="AP35" s="50">
        <v>-0.89</v>
      </c>
      <c r="AQ35" s="50">
        <v>-0.9</v>
      </c>
      <c r="AR35" s="50">
        <v>-0.86</v>
      </c>
      <c r="AS35" s="50">
        <v>-0.84</v>
      </c>
      <c r="AT35" s="50">
        <v>-0.86</v>
      </c>
      <c r="AU35" s="50">
        <v>-0.78</v>
      </c>
      <c r="AV35" s="50">
        <v>-0.78</v>
      </c>
      <c r="AW35" s="50">
        <v>-0.84</v>
      </c>
      <c r="AX35" s="50">
        <v>-0.85</v>
      </c>
      <c r="AY35" s="51">
        <v>-0.82</v>
      </c>
      <c r="AZ35" s="54">
        <v>-0.86</v>
      </c>
      <c r="BA35" s="50">
        <v>-0.91</v>
      </c>
      <c r="BB35" s="50">
        <v>-0.94</v>
      </c>
      <c r="BC35" s="50">
        <v>-1</v>
      </c>
      <c r="BD35" s="50">
        <v>-1.02</v>
      </c>
      <c r="BE35" s="50">
        <v>-1.08</v>
      </c>
      <c r="BF35" s="50">
        <v>-1.0900000000000001</v>
      </c>
      <c r="BG35" s="50">
        <v>-1.1399999999999999</v>
      </c>
      <c r="BH35" s="50">
        <v>-1.1000000000000001</v>
      </c>
      <c r="BI35" s="50">
        <v>-1.0900000000000001</v>
      </c>
      <c r="BJ35" s="50">
        <v>-1.06</v>
      </c>
      <c r="BK35" s="55">
        <v>-1.1000000000000001</v>
      </c>
      <c r="BL35" s="52">
        <v>-1.08</v>
      </c>
      <c r="BM35" s="52">
        <v>-1.1000000000000001</v>
      </c>
      <c r="BN35" s="52">
        <v>-1.08</v>
      </c>
      <c r="BO35" s="50">
        <v>-1.02</v>
      </c>
      <c r="BP35" s="50">
        <v>-1.04</v>
      </c>
      <c r="BQ35" s="50">
        <v>-1.02</v>
      </c>
      <c r="BR35" s="50">
        <v>-1.03</v>
      </c>
      <c r="BS35" s="50">
        <v>-1.02</v>
      </c>
      <c r="BT35" s="50">
        <v>-1.01</v>
      </c>
      <c r="BU35" s="50">
        <v>-0.99</v>
      </c>
      <c r="BV35" s="50">
        <v>-0.99</v>
      </c>
      <c r="BW35" s="55">
        <v>-0.98</v>
      </c>
      <c r="BX35" s="52">
        <v>-0.94</v>
      </c>
      <c r="BY35" s="52">
        <v>-0.92</v>
      </c>
      <c r="BZ35" s="52">
        <v>-0.9</v>
      </c>
      <c r="CA35" s="52">
        <v>-0.88</v>
      </c>
      <c r="CB35" s="52">
        <v>-0.86</v>
      </c>
      <c r="CC35" s="52">
        <v>-0.84</v>
      </c>
      <c r="CD35" s="52">
        <v>-0.77</v>
      </c>
      <c r="CE35" s="52">
        <v>-0.72</v>
      </c>
      <c r="CF35" s="52">
        <v>-0.72</v>
      </c>
      <c r="CG35" s="52">
        <v>-0.69</v>
      </c>
      <c r="CH35" s="52">
        <v>-0.64</v>
      </c>
      <c r="CI35" s="55">
        <v>-0.63</v>
      </c>
      <c r="CJ35" s="52">
        <v>-0.63</v>
      </c>
      <c r="CK35" s="52">
        <v>-0.62</v>
      </c>
      <c r="CL35" s="52">
        <v>-0.65</v>
      </c>
      <c r="CM35" s="52">
        <v>-0.69</v>
      </c>
      <c r="CN35" s="52">
        <v>-0.63</v>
      </c>
      <c r="CO35" s="52">
        <v>-0.6</v>
      </c>
      <c r="CP35" s="52">
        <v>-0.59</v>
      </c>
      <c r="CQ35" s="52">
        <v>-0.59</v>
      </c>
      <c r="CR35" s="52">
        <v>-0.57999999999999996</v>
      </c>
      <c r="CS35" s="52">
        <v>-0.59</v>
      </c>
      <c r="CT35" s="52">
        <v>-0.62</v>
      </c>
      <c r="CU35" s="55">
        <v>-0.53</v>
      </c>
      <c r="CV35" s="52">
        <v>-0.56999999999999995</v>
      </c>
      <c r="CW35" s="52">
        <v>-0.6</v>
      </c>
      <c r="CX35" s="52">
        <v>-0.63</v>
      </c>
      <c r="CY35" s="52">
        <v>-0.59</v>
      </c>
      <c r="CZ35" s="52">
        <v>-0.62</v>
      </c>
      <c r="DA35" s="52">
        <v>-0.64</v>
      </c>
      <c r="DB35" s="52">
        <v>-0.66</v>
      </c>
      <c r="DC35" s="52">
        <v>-0.69</v>
      </c>
      <c r="DD35" s="52">
        <v>-0.69</v>
      </c>
      <c r="DE35" s="52">
        <v>-0.68</v>
      </c>
      <c r="DF35" s="52">
        <v>-0.68</v>
      </c>
      <c r="DG35" s="55">
        <v>-0.75</v>
      </c>
      <c r="DH35" s="55">
        <v>-0.76</v>
      </c>
      <c r="DI35" s="55">
        <v>-0.77</v>
      </c>
      <c r="DJ35" s="55">
        <v>-0.72</v>
      </c>
      <c r="DK35" s="55">
        <v>-0.72</v>
      </c>
      <c r="DL35" s="55">
        <v>-0.68</v>
      </c>
      <c r="DM35" s="55">
        <v>-0.6</v>
      </c>
      <c r="DN35" s="55">
        <v>-0.59</v>
      </c>
      <c r="DO35" s="55">
        <v>-0.55000000000000004</v>
      </c>
      <c r="DP35" s="55">
        <v>-0.53</v>
      </c>
      <c r="DQ35" s="55">
        <v>-0.53</v>
      </c>
      <c r="DR35" s="55">
        <v>-0.5</v>
      </c>
      <c r="DS35" s="55">
        <v>-0.45</v>
      </c>
      <c r="DT35" s="55">
        <v>-0.42</v>
      </c>
      <c r="DU35" s="55">
        <v>-0.4</v>
      </c>
      <c r="DV35" s="55">
        <v>-0.38</v>
      </c>
      <c r="DW35" s="55">
        <v>-0.39</v>
      </c>
      <c r="DX35" s="55">
        <v>-0.39</v>
      </c>
      <c r="DY35" s="55">
        <v>-0.46</v>
      </c>
      <c r="DZ35" s="55">
        <v>-0.4</v>
      </c>
      <c r="EA35" s="55">
        <v>-0.37</v>
      </c>
      <c r="EB35" s="55">
        <v>-0.38</v>
      </c>
      <c r="EC35" s="55">
        <v>-0.34</v>
      </c>
      <c r="ED35" s="55">
        <v>-0.32</v>
      </c>
      <c r="EE35" s="55">
        <v>-0.31</v>
      </c>
      <c r="EF35" s="55">
        <v>-0.36</v>
      </c>
      <c r="EG35" s="55">
        <v>-0.38</v>
      </c>
      <c r="EH35" s="55">
        <v>-0.35</v>
      </c>
      <c r="EI35" s="55">
        <v>-0.28999999999999998</v>
      </c>
      <c r="EJ35" s="55">
        <v>-0.27</v>
      </c>
      <c r="EK35" s="55">
        <v>-0.21</v>
      </c>
      <c r="EL35" s="55">
        <v>-0.2</v>
      </c>
      <c r="EM35" s="55">
        <v>-0.16</v>
      </c>
      <c r="EN35" s="55">
        <v>-7.0000000000000007E-2</v>
      </c>
      <c r="EO35" s="55">
        <v>-0.04</v>
      </c>
      <c r="EP35" s="55">
        <v>0.01</v>
      </c>
      <c r="EQ35" s="55">
        <v>0.14000000000000001</v>
      </c>
      <c r="ER35" s="55">
        <v>0.08</v>
      </c>
      <c r="ES35" s="55">
        <v>0.08</v>
      </c>
      <c r="ET35" s="55">
        <v>0.11</v>
      </c>
      <c r="EU35" s="55">
        <v>7.0000000000000007E-2</v>
      </c>
      <c r="EV35" s="55">
        <v>0.04</v>
      </c>
      <c r="EW35" s="55">
        <v>0.04</v>
      </c>
      <c r="EX35" s="55">
        <v>0.05</v>
      </c>
      <c r="EY35" s="55">
        <v>0.02</v>
      </c>
      <c r="EZ35" s="55">
        <v>-0.04</v>
      </c>
      <c r="FA35" s="55">
        <v>-7.0000000000000007E-2</v>
      </c>
      <c r="FB35" s="55">
        <v>-0.14000000000000001</v>
      </c>
      <c r="FC35" s="55">
        <v>-0.16</v>
      </c>
      <c r="FD35" s="55">
        <v>-0.12</v>
      </c>
      <c r="FE35" s="55">
        <v>-0.08</v>
      </c>
      <c r="FF35" s="55">
        <v>-0.08</v>
      </c>
      <c r="FG35" s="55">
        <v>-7.0000000000000007E-2</v>
      </c>
      <c r="FH35" s="55">
        <v>-0.03</v>
      </c>
      <c r="FI35" s="55">
        <v>-0.03</v>
      </c>
      <c r="FJ35" s="55">
        <v>-7.0000000000000007E-2</v>
      </c>
      <c r="FK35" s="55">
        <v>-6.6394420474378144E-2</v>
      </c>
      <c r="FL35" s="55">
        <v>-5.4427255381605227E-2</v>
      </c>
      <c r="FM35" s="55">
        <v>-4.6324848600770567E-2</v>
      </c>
      <c r="FN35" s="55">
        <v>-1.4702725498196959E-2</v>
      </c>
      <c r="FO35" s="55">
        <v>-7.404369262431329E-2</v>
      </c>
      <c r="FP35" s="55">
        <v>-0.11869403084533589</v>
      </c>
      <c r="FQ35" s="55">
        <v>-0.1588238892482127</v>
      </c>
      <c r="FR35" s="55">
        <v>-0.18619170181908043</v>
      </c>
      <c r="FS35" s="55">
        <v>-0.17409528629379764</v>
      </c>
      <c r="FT35" s="55">
        <v>-0.19026227573466828</v>
      </c>
      <c r="FU35" s="55">
        <v>-0.19182845805702645</v>
      </c>
      <c r="FV35" s="55">
        <v>-0.1555303996779803</v>
      </c>
      <c r="FW35" s="55">
        <v>-0.17301880778550199</v>
      </c>
      <c r="FX35" s="55">
        <v>-0.1890934893681224</v>
      </c>
      <c r="FY35" s="55">
        <v>-0.189249830819334</v>
      </c>
      <c r="FZ35" s="55">
        <v>-0.17004392481997577</v>
      </c>
      <c r="GA35" s="55">
        <v>-0.11429266926676879</v>
      </c>
      <c r="GB35" s="55">
        <v>-0.10974540307763547</v>
      </c>
      <c r="GC35" s="55">
        <v>-6.0649042824534413E-2</v>
      </c>
      <c r="GD35" s="55">
        <v>-5.4706048145630869E-2</v>
      </c>
      <c r="GE35" s="55">
        <v>-4.0089807641063456E-3</v>
      </c>
      <c r="GF35" s="55">
        <v>-2.4080271573301133E-2</v>
      </c>
      <c r="GG35" s="55">
        <v>-2.5679174140264657E-2</v>
      </c>
      <c r="GH35" s="55">
        <v>-3.7497262510023631E-2</v>
      </c>
      <c r="GI35" s="55">
        <v>-7.9990010913086815E-2</v>
      </c>
      <c r="GJ35" s="55">
        <v>-5.675569904332492E-2</v>
      </c>
      <c r="GK35" s="55">
        <v>-5.7669100684574828E-3</v>
      </c>
      <c r="GL35" s="55">
        <v>-4.6766182091193174E-2</v>
      </c>
      <c r="GM35" s="55">
        <v>-5.114581213235344E-2</v>
      </c>
      <c r="GN35" s="55">
        <v>-5.4607370320153822E-2</v>
      </c>
      <c r="GO35" s="55">
        <v>-9.5301841152973854E-2</v>
      </c>
      <c r="GP35" s="55">
        <v>-0.10929989304599902</v>
      </c>
      <c r="GQ35" s="55">
        <v>-0.15533718273856437</v>
      </c>
      <c r="GR35" s="55">
        <v>-0.13995282328251843</v>
      </c>
      <c r="GS35" s="55">
        <v>-0.13273309344967743</v>
      </c>
      <c r="GT35" s="55">
        <v>-0.13102773130151224</v>
      </c>
      <c r="GU35" s="55">
        <v>-0.12033250924408008</v>
      </c>
      <c r="GV35" s="55">
        <v>-0.12837051760374732</v>
      </c>
      <c r="GW35" s="55">
        <v>-0.16767709246684182</v>
      </c>
      <c r="GX35" s="55">
        <v>-0.17936798022098813</v>
      </c>
      <c r="GY35" s="55">
        <v>-0.20940429957911827</v>
      </c>
      <c r="GZ35" s="55">
        <v>-0.19975413631819416</v>
      </c>
      <c r="HA35" s="55">
        <v>-0.20445132587726911</v>
      </c>
      <c r="HB35" s="55">
        <v>-0.14648767438520319</v>
      </c>
      <c r="HC35" s="55">
        <v>-0.11102344988676771</v>
      </c>
      <c r="HD35" s="55">
        <v>-2.8667309248949675E-2</v>
      </c>
      <c r="HE35" s="55">
        <v>-0.10734927013365872</v>
      </c>
      <c r="HF35" s="55">
        <v>-0.21902352511859227</v>
      </c>
      <c r="HG35" s="55">
        <v>-0.30665903400802597</v>
      </c>
      <c r="HH35" s="55">
        <v>-0.44345710726360693</v>
      </c>
      <c r="HI35" s="55">
        <v>-0.51567097902593373</v>
      </c>
      <c r="HJ35" s="55">
        <v>-0.50600708248201065</v>
      </c>
      <c r="HK35" s="55">
        <v>-0.52233215268573518</v>
      </c>
      <c r="HL35" s="55">
        <v>-0.5798555284356024</v>
      </c>
      <c r="HM35" s="55">
        <v>-0.64491633900758427</v>
      </c>
      <c r="HN35" s="55">
        <v>-0.6851916796110662</v>
      </c>
      <c r="HO35" s="55">
        <v>-0.78764514982721057</v>
      </c>
      <c r="HP35" s="55">
        <v>-0.90012391048618889</v>
      </c>
      <c r="HQ35" s="55">
        <v>-0.92219885990839423</v>
      </c>
      <c r="HR35" s="55">
        <v>-0.92497169821294756</v>
      </c>
      <c r="HS35" s="55">
        <v>-1.1255988250304294</v>
      </c>
      <c r="HT35" s="55">
        <v>-1.1205177794657484</v>
      </c>
      <c r="HU35" s="55">
        <v>-1.1262111399543382</v>
      </c>
      <c r="HV35" s="55">
        <f>SUM(HV36:HV37)</f>
        <v>-1.2163858224695308</v>
      </c>
      <c r="HW35" s="55">
        <f>SUM(HW36:HW37)</f>
        <v>-1.1262210963610444</v>
      </c>
      <c r="HX35" s="55">
        <v>-1.1739509391051972</v>
      </c>
      <c r="HY35" s="55">
        <v>-1.2723419149667681</v>
      </c>
      <c r="HZ35" s="55">
        <v>-1.3805346953398356</v>
      </c>
      <c r="IA35" s="55">
        <v>-1.401612985073452</v>
      </c>
      <c r="IB35" s="55">
        <v>-1.42</v>
      </c>
      <c r="IC35" s="55">
        <v>-1.2958745135743168</v>
      </c>
      <c r="ID35" s="55">
        <v>-1.2224406627736983</v>
      </c>
      <c r="IE35" s="55">
        <v>-1.1171045869791945</v>
      </c>
      <c r="IF35" s="55">
        <v>-1.0027224610945975</v>
      </c>
      <c r="IG35" s="55">
        <v>-0.88505815722673353</v>
      </c>
      <c r="IH35" s="55">
        <v>-0.71995305239040763</v>
      </c>
      <c r="II35" s="55">
        <v>-0.65478642077622995</v>
      </c>
      <c r="IJ35" s="55">
        <v>-0.66728485729364195</v>
      </c>
      <c r="IK35" s="55">
        <v>-0.57987839168715349</v>
      </c>
      <c r="IL35" s="55">
        <v>-0.41242439747585918</v>
      </c>
      <c r="IM35" s="55">
        <v>-0.34872736045666536</v>
      </c>
      <c r="IN35" s="55">
        <v>-0.20913452245850234</v>
      </c>
      <c r="IO35" s="55">
        <v>-0.18731123051352636</v>
      </c>
      <c r="IP35" s="55">
        <v>-0.12982561193139128</v>
      </c>
      <c r="IQ35" s="55">
        <v>2.1830502104833394E-2</v>
      </c>
      <c r="IR35" s="55">
        <v>3.4733631631875463E-2</v>
      </c>
      <c r="IS35" s="55">
        <v>3.4448650794346072E-2</v>
      </c>
      <c r="IT35" s="55">
        <v>-1.8603662860969303E-2</v>
      </c>
      <c r="IU35" s="55">
        <v>-0.16284199698629717</v>
      </c>
      <c r="IV35" s="55">
        <v>-0.1687250797186034</v>
      </c>
      <c r="IW35" s="55">
        <v>-0.1387175803795514</v>
      </c>
      <c r="IX35" s="55">
        <v>-0.21172499961048766</v>
      </c>
      <c r="IY35" s="55">
        <v>-0.16135066342692134</v>
      </c>
      <c r="IZ35" s="55">
        <v>-0.21224436154409712</v>
      </c>
      <c r="JA35" s="55">
        <v>-0.2288717962270656</v>
      </c>
      <c r="JB35" s="55">
        <v>-0.16684737365799709</v>
      </c>
      <c r="JC35" s="55">
        <v>-0.14755483923851595</v>
      </c>
      <c r="JD35" s="55">
        <v>-0.12670128193865457</v>
      </c>
      <c r="JE35" s="55">
        <v>-0.14242748661553969</v>
      </c>
      <c r="JF35" s="55">
        <v>-0.12803900763175066</v>
      </c>
      <c r="JG35" s="55">
        <v>-5.0103947091645312E-2</v>
      </c>
      <c r="JH35" s="55">
        <v>-4.5066316676075358E-2</v>
      </c>
      <c r="JI35" s="55">
        <v>-4.9845608441842132E-2</v>
      </c>
      <c r="JJ35" s="55">
        <v>-7.4614465898523913E-2</v>
      </c>
      <c r="JK35" s="55">
        <v>-8.0084256983401575E-2</v>
      </c>
      <c r="JL35" s="55">
        <v>-0.12566199088943633</v>
      </c>
      <c r="JM35" s="55">
        <v>-0.10843812126700292</v>
      </c>
      <c r="JN35" s="55">
        <v>-0.1306289432656127</v>
      </c>
      <c r="JO35" s="55">
        <v>-0.11591342735559131</v>
      </c>
      <c r="JP35" s="55">
        <v>-0.11252143609158054</v>
      </c>
      <c r="JQ35" s="55">
        <v>-9.8237341984441992E-2</v>
      </c>
      <c r="JR35" s="55">
        <v>-0.13682547537208545</v>
      </c>
      <c r="JS35" s="55">
        <v>-7.4866536284962135E-2</v>
      </c>
      <c r="JT35" s="55">
        <v>-6.9243609750004348E-2</v>
      </c>
      <c r="JU35" s="55">
        <v>-0.10347697695287596</v>
      </c>
      <c r="JV35" s="55">
        <v>-1.1243618659463349E-2</v>
      </c>
      <c r="JW35" s="55">
        <v>-1.8769308553666243E-2</v>
      </c>
      <c r="JX35" s="55">
        <v>2.5384160757294799E-2</v>
      </c>
      <c r="JY35" s="55">
        <v>6.808628501194823E-2</v>
      </c>
    </row>
    <row r="36" spans="1:285" x14ac:dyDescent="0.3">
      <c r="A36" s="49" t="s">
        <v>26</v>
      </c>
      <c r="B36" s="50">
        <v>-0.67</v>
      </c>
      <c r="C36" s="51">
        <v>-0.56999999999999995</v>
      </c>
      <c r="D36" s="52">
        <v>-0.64</v>
      </c>
      <c r="E36" s="50">
        <v>-0.65</v>
      </c>
      <c r="F36" s="50">
        <v>-0.64</v>
      </c>
      <c r="G36" s="50">
        <v>-0.65</v>
      </c>
      <c r="H36" s="50">
        <v>-0.66</v>
      </c>
      <c r="I36" s="50">
        <v>-0.69</v>
      </c>
      <c r="J36" s="50">
        <v>-0.66</v>
      </c>
      <c r="K36" s="50">
        <v>-0.67</v>
      </c>
      <c r="L36" s="50">
        <v>-0.66</v>
      </c>
      <c r="M36" s="53">
        <v>-0.64</v>
      </c>
      <c r="N36" s="50">
        <v>-0.64</v>
      </c>
      <c r="O36" s="51">
        <v>-0.69</v>
      </c>
      <c r="P36" s="52">
        <v>-0.66</v>
      </c>
      <c r="Q36" s="50">
        <v>-0.65</v>
      </c>
      <c r="R36" s="50">
        <v>-0.68</v>
      </c>
      <c r="S36" s="50">
        <v>-0.7</v>
      </c>
      <c r="T36" s="50">
        <v>-0.69</v>
      </c>
      <c r="U36" s="50">
        <v>-0.72</v>
      </c>
      <c r="V36" s="50">
        <v>-0.77</v>
      </c>
      <c r="W36" s="50">
        <v>-0.8</v>
      </c>
      <c r="X36" s="50">
        <v>-0.82</v>
      </c>
      <c r="Y36" s="50">
        <v>-0.83</v>
      </c>
      <c r="Z36" s="50">
        <v>-0.82</v>
      </c>
      <c r="AA36" s="51">
        <v>-0.82</v>
      </c>
      <c r="AB36" s="52">
        <v>-0.84</v>
      </c>
      <c r="AC36" s="50">
        <v>-0.84</v>
      </c>
      <c r="AD36" s="50">
        <v>-0.85</v>
      </c>
      <c r="AE36" s="50">
        <v>-0.84</v>
      </c>
      <c r="AF36" s="50">
        <v>-0.87</v>
      </c>
      <c r="AG36" s="50">
        <v>-0.86</v>
      </c>
      <c r="AH36" s="50">
        <v>-0.84</v>
      </c>
      <c r="AI36" s="50">
        <v>-0.87</v>
      </c>
      <c r="AJ36" s="50">
        <v>-0.85</v>
      </c>
      <c r="AK36" s="50">
        <v>-0.85</v>
      </c>
      <c r="AL36" s="50">
        <v>-0.86</v>
      </c>
      <c r="AM36" s="51">
        <v>-0.79</v>
      </c>
      <c r="AN36" s="52">
        <v>-0.78</v>
      </c>
      <c r="AO36" s="50">
        <v>-0.75</v>
      </c>
      <c r="AP36" s="50">
        <v>-0.76</v>
      </c>
      <c r="AQ36" s="50">
        <v>-0.77</v>
      </c>
      <c r="AR36" s="50">
        <v>-0.74</v>
      </c>
      <c r="AS36" s="50">
        <v>-0.72</v>
      </c>
      <c r="AT36" s="50">
        <v>-0.71</v>
      </c>
      <c r="AU36" s="50">
        <v>-0.64</v>
      </c>
      <c r="AV36" s="50">
        <v>-0.64</v>
      </c>
      <c r="AW36" s="50">
        <v>-0.69</v>
      </c>
      <c r="AX36" s="50">
        <v>-0.71</v>
      </c>
      <c r="AY36" s="51">
        <v>-0.68</v>
      </c>
      <c r="AZ36" s="54">
        <v>-0.72</v>
      </c>
      <c r="BA36" s="50">
        <v>-0.76</v>
      </c>
      <c r="BB36" s="50">
        <v>-0.78</v>
      </c>
      <c r="BC36" s="50">
        <v>-0.84</v>
      </c>
      <c r="BD36" s="50">
        <v>-0.87</v>
      </c>
      <c r="BE36" s="50">
        <v>-0.93</v>
      </c>
      <c r="BF36" s="50">
        <v>-0.94</v>
      </c>
      <c r="BG36" s="50">
        <v>-0.99</v>
      </c>
      <c r="BH36" s="50">
        <v>-0.97</v>
      </c>
      <c r="BI36" s="50">
        <v>-0.95</v>
      </c>
      <c r="BJ36" s="50">
        <v>-0.92</v>
      </c>
      <c r="BK36" s="55">
        <v>-0.96</v>
      </c>
      <c r="BL36" s="52">
        <v>-0.94</v>
      </c>
      <c r="BM36" s="52">
        <v>-0.97</v>
      </c>
      <c r="BN36" s="52">
        <v>-0.96</v>
      </c>
      <c r="BO36" s="50">
        <v>-0.9</v>
      </c>
      <c r="BP36" s="50">
        <v>-0.91</v>
      </c>
      <c r="BQ36" s="50">
        <v>-0.89</v>
      </c>
      <c r="BR36" s="50">
        <v>-0.91</v>
      </c>
      <c r="BS36" s="50">
        <v>-0.89</v>
      </c>
      <c r="BT36" s="50">
        <v>-0.88</v>
      </c>
      <c r="BU36" s="50">
        <v>-0.89</v>
      </c>
      <c r="BV36" s="50">
        <v>-0.88</v>
      </c>
      <c r="BW36" s="55">
        <v>-0.83</v>
      </c>
      <c r="BX36" s="52">
        <v>-0.82</v>
      </c>
      <c r="BY36" s="52">
        <v>-0.8</v>
      </c>
      <c r="BZ36" s="52">
        <v>-0.78</v>
      </c>
      <c r="CA36" s="52">
        <v>-0.76</v>
      </c>
      <c r="CB36" s="52">
        <v>-0.74</v>
      </c>
      <c r="CC36" s="52">
        <v>-0.72</v>
      </c>
      <c r="CD36" s="52">
        <v>-0.66</v>
      </c>
      <c r="CE36" s="52">
        <v>-0.61</v>
      </c>
      <c r="CF36" s="52">
        <v>-0.62</v>
      </c>
      <c r="CG36" s="52">
        <v>-0.56999999999999995</v>
      </c>
      <c r="CH36" s="52">
        <v>-0.53</v>
      </c>
      <c r="CI36" s="55">
        <v>-0.54</v>
      </c>
      <c r="CJ36" s="52">
        <v>-0.5</v>
      </c>
      <c r="CK36" s="52">
        <v>-0.52</v>
      </c>
      <c r="CL36" s="52">
        <v>-0.54</v>
      </c>
      <c r="CM36" s="52">
        <v>-0.57999999999999996</v>
      </c>
      <c r="CN36" s="52">
        <v>-0.52</v>
      </c>
      <c r="CO36" s="52">
        <v>-0.49</v>
      </c>
      <c r="CP36" s="52">
        <v>-0.47</v>
      </c>
      <c r="CQ36" s="52">
        <v>-0.48</v>
      </c>
      <c r="CR36" s="52">
        <v>-0.46</v>
      </c>
      <c r="CS36" s="52">
        <v>-0.47</v>
      </c>
      <c r="CT36" s="52">
        <v>-0.5</v>
      </c>
      <c r="CU36" s="55">
        <v>-0.44</v>
      </c>
      <c r="CV36" s="52">
        <v>-0.48</v>
      </c>
      <c r="CW36" s="52">
        <v>-0.49</v>
      </c>
      <c r="CX36" s="52">
        <v>-0.52</v>
      </c>
      <c r="CY36" s="52">
        <v>-0.5</v>
      </c>
      <c r="CZ36" s="52">
        <v>-0.53</v>
      </c>
      <c r="DA36" s="52">
        <v>-0.56000000000000005</v>
      </c>
      <c r="DB36" s="52">
        <v>-0.56999999999999995</v>
      </c>
      <c r="DC36" s="52">
        <v>-0.6</v>
      </c>
      <c r="DD36" s="52">
        <v>-0.62</v>
      </c>
      <c r="DE36" s="52">
        <v>-0.61</v>
      </c>
      <c r="DF36" s="52">
        <v>-0.62</v>
      </c>
      <c r="DG36" s="55">
        <v>-0.68</v>
      </c>
      <c r="DH36" s="55">
        <v>-0.69</v>
      </c>
      <c r="DI36" s="55">
        <v>-0.7</v>
      </c>
      <c r="DJ36" s="55">
        <v>-0.66</v>
      </c>
      <c r="DK36" s="55">
        <v>-0.65</v>
      </c>
      <c r="DL36" s="55">
        <v>-0.61</v>
      </c>
      <c r="DM36" s="55">
        <v>-0.56000000000000005</v>
      </c>
      <c r="DN36" s="55">
        <v>-0.53</v>
      </c>
      <c r="DO36" s="55">
        <v>-0.51</v>
      </c>
      <c r="DP36" s="55">
        <v>-0.48</v>
      </c>
      <c r="DQ36" s="55">
        <v>-0.48</v>
      </c>
      <c r="DR36" s="55">
        <v>-0.45</v>
      </c>
      <c r="DS36" s="55">
        <v>-0.39</v>
      </c>
      <c r="DT36" s="55">
        <v>-0.37</v>
      </c>
      <c r="DU36" s="55">
        <v>-0.33</v>
      </c>
      <c r="DV36" s="55">
        <v>-0.3</v>
      </c>
      <c r="DW36" s="55">
        <v>-0.31</v>
      </c>
      <c r="DX36" s="55">
        <v>-0.31</v>
      </c>
      <c r="DY36" s="55">
        <v>-0.37</v>
      </c>
      <c r="DZ36" s="55">
        <v>-0.32</v>
      </c>
      <c r="EA36" s="55">
        <v>-0.28000000000000003</v>
      </c>
      <c r="EB36" s="55">
        <v>-0.28999999999999998</v>
      </c>
      <c r="EC36" s="55">
        <v>-0.25</v>
      </c>
      <c r="ED36" s="55">
        <v>-0.24</v>
      </c>
      <c r="EE36" s="55">
        <v>-0.24</v>
      </c>
      <c r="EF36" s="55">
        <v>-0.28999999999999998</v>
      </c>
      <c r="EG36" s="55">
        <v>-0.3</v>
      </c>
      <c r="EH36" s="55">
        <v>-0.27</v>
      </c>
      <c r="EI36" s="55">
        <v>-0.21</v>
      </c>
      <c r="EJ36" s="55">
        <v>-0.2</v>
      </c>
      <c r="EK36" s="55">
        <v>-0.13</v>
      </c>
      <c r="EL36" s="55">
        <v>-0.11</v>
      </c>
      <c r="EM36" s="55">
        <v>-7.0000000000000007E-2</v>
      </c>
      <c r="EN36" s="55">
        <v>0.02</v>
      </c>
      <c r="EO36" s="55">
        <v>0.05</v>
      </c>
      <c r="EP36" s="55">
        <v>0.09</v>
      </c>
      <c r="EQ36" s="55">
        <v>0.23</v>
      </c>
      <c r="ER36" s="55">
        <v>0.18</v>
      </c>
      <c r="ES36" s="55">
        <v>0.17</v>
      </c>
      <c r="ET36" s="55">
        <v>0.2</v>
      </c>
      <c r="EU36" s="55">
        <v>0.15</v>
      </c>
      <c r="EV36" s="55">
        <v>0.13</v>
      </c>
      <c r="EW36" s="55">
        <v>0.12</v>
      </c>
      <c r="EX36" s="55">
        <v>0.13</v>
      </c>
      <c r="EY36" s="55">
        <v>0.08</v>
      </c>
      <c r="EZ36" s="55">
        <v>0</v>
      </c>
      <c r="FA36" s="55">
        <v>-0.03</v>
      </c>
      <c r="FB36" s="55">
        <v>-0.09</v>
      </c>
      <c r="FC36" s="55">
        <v>-0.15</v>
      </c>
      <c r="FD36" s="55">
        <v>-0.11</v>
      </c>
      <c r="FE36" s="55">
        <v>-0.06</v>
      </c>
      <c r="FF36" s="55">
        <v>-0.09</v>
      </c>
      <c r="FG36" s="55">
        <v>-0.08</v>
      </c>
      <c r="FH36" s="55">
        <v>-0.06</v>
      </c>
      <c r="FI36" s="55">
        <v>-0.06</v>
      </c>
      <c r="FJ36" s="55">
        <v>-0.1</v>
      </c>
      <c r="FK36" s="55">
        <v>-8.067607752088933E-2</v>
      </c>
      <c r="FL36" s="55">
        <v>-6.7362797557385029E-2</v>
      </c>
      <c r="FM36" s="55">
        <v>-5.8715255282655053E-2</v>
      </c>
      <c r="FN36" s="55">
        <v>-4.2533651464532807E-2</v>
      </c>
      <c r="FO36" s="55">
        <v>-0.10770752808657785</v>
      </c>
      <c r="FP36" s="55">
        <v>-0.14724739557935518</v>
      </c>
      <c r="FQ36" s="55">
        <v>-0.17831982894669368</v>
      </c>
      <c r="FR36" s="55">
        <v>-0.18187449557445695</v>
      </c>
      <c r="FS36" s="55">
        <v>-0.16676436599163244</v>
      </c>
      <c r="FT36" s="55">
        <v>-0.16709446100196979</v>
      </c>
      <c r="FU36" s="55">
        <v>-0.17472548891658138</v>
      </c>
      <c r="FV36" s="55">
        <v>-0.14894584726182331</v>
      </c>
      <c r="FW36" s="55">
        <v>-0.16250339875085598</v>
      </c>
      <c r="FX36" s="55">
        <v>-0.16698348580125089</v>
      </c>
      <c r="FY36" s="55">
        <v>-0.16962513963200129</v>
      </c>
      <c r="FZ36" s="55">
        <v>-0.15610685040934011</v>
      </c>
      <c r="GA36" s="55">
        <v>-0.10513352056396097</v>
      </c>
      <c r="GB36" s="55">
        <v>-9.9056211390590135E-2</v>
      </c>
      <c r="GC36" s="55">
        <v>-5.587197181226683E-2</v>
      </c>
      <c r="GD36" s="55">
        <v>-5.3023010573846042E-2</v>
      </c>
      <c r="GE36" s="55">
        <v>-8.0488584741085327E-3</v>
      </c>
      <c r="GF36" s="55">
        <v>-2.7409050686108549E-2</v>
      </c>
      <c r="GG36" s="55">
        <v>-2.2197989235969644E-2</v>
      </c>
      <c r="GH36" s="55">
        <v>-3.6772498016114784E-2</v>
      </c>
      <c r="GI36" s="55">
        <v>-8.4970254256855393E-2</v>
      </c>
      <c r="GJ36" s="55">
        <v>-6.9682231692776653E-2</v>
      </c>
      <c r="GK36" s="55">
        <v>-2.0578820813707339E-2</v>
      </c>
      <c r="GL36" s="55">
        <v>-5.4296671417140556E-2</v>
      </c>
      <c r="GM36" s="55">
        <v>-6.9342798226320751E-2</v>
      </c>
      <c r="GN36" s="55">
        <v>-8.4256886814728982E-2</v>
      </c>
      <c r="GO36" s="55">
        <v>-0.12840295264796961</v>
      </c>
      <c r="GP36" s="55">
        <v>-0.14591054568452477</v>
      </c>
      <c r="GQ36" s="55">
        <v>-0.1913804660509815</v>
      </c>
      <c r="GR36" s="55">
        <v>-0.17648322191649513</v>
      </c>
      <c r="GS36" s="55">
        <v>-0.17584095777872441</v>
      </c>
      <c r="GT36" s="55">
        <v>-0.15883647569508069</v>
      </c>
      <c r="GU36" s="55">
        <v>-0.14308463997815274</v>
      </c>
      <c r="GV36" s="55">
        <v>-0.1506831441370885</v>
      </c>
      <c r="GW36" s="55">
        <v>-0.18845729313302884</v>
      </c>
      <c r="GX36" s="55">
        <v>-0.1951239399128154</v>
      </c>
      <c r="GY36" s="55">
        <v>-0.22389340819106615</v>
      </c>
      <c r="GZ36" s="55">
        <v>-0.21350199138495352</v>
      </c>
      <c r="HA36" s="55">
        <v>-0.21235083507334931</v>
      </c>
      <c r="HB36" s="55">
        <v>-0.17173436048027127</v>
      </c>
      <c r="HC36" s="55">
        <v>-0.14061282719904325</v>
      </c>
      <c r="HD36" s="55">
        <v>-6.8759678918826242E-2</v>
      </c>
      <c r="HE36" s="55">
        <v>-0.14211757604685529</v>
      </c>
      <c r="HF36" s="55">
        <v>-0.26244437527947667</v>
      </c>
      <c r="HG36" s="55">
        <v>-0.34463909741019438</v>
      </c>
      <c r="HH36" s="55">
        <v>-0.46982665813428692</v>
      </c>
      <c r="HI36" s="55">
        <v>-0.53765935934383413</v>
      </c>
      <c r="HJ36" s="55">
        <v>-0.51128734952888455</v>
      </c>
      <c r="HK36" s="55">
        <v>-0.51609931760580818</v>
      </c>
      <c r="HL36" s="55">
        <v>-0.56821047177164086</v>
      </c>
      <c r="HM36" s="55">
        <v>-0.63263618359104212</v>
      </c>
      <c r="HN36" s="55">
        <v>-0.65479972804756381</v>
      </c>
      <c r="HO36" s="55">
        <v>-0.73140614887901578</v>
      </c>
      <c r="HP36" s="55">
        <v>-0.82639864880713654</v>
      </c>
      <c r="HQ36" s="55">
        <v>-0.8410682734828393</v>
      </c>
      <c r="HR36" s="55">
        <v>-0.81899605710068468</v>
      </c>
      <c r="HS36" s="55">
        <v>-0.98480380115438093</v>
      </c>
      <c r="HT36" s="55">
        <v>-0.95446462151889555</v>
      </c>
      <c r="HU36" s="55">
        <v>-0.92506471464909468</v>
      </c>
      <c r="HV36" s="55">
        <v>-0.97180695217050383</v>
      </c>
      <c r="HW36" s="55">
        <v>-0.901468918836827</v>
      </c>
      <c r="HX36" s="55">
        <v>-0.95123044675650359</v>
      </c>
      <c r="HY36" s="55">
        <v>-1.011353774708394</v>
      </c>
      <c r="HZ36" s="55">
        <v>-1.0847997840673558</v>
      </c>
      <c r="IA36" s="55">
        <v>-1.1153495777069571</v>
      </c>
      <c r="IB36" s="55">
        <v>-1.1299999999999999</v>
      </c>
      <c r="IC36" s="55">
        <v>-0.99698254892894878</v>
      </c>
      <c r="ID36" s="55">
        <v>-0.94039061061920859</v>
      </c>
      <c r="IE36" s="55">
        <v>-0.63859737966670704</v>
      </c>
      <c r="IF36" s="55">
        <v>-0.59159497411166806</v>
      </c>
      <c r="IG36" s="55">
        <v>-0.51830665502263262</v>
      </c>
      <c r="IH36" s="55">
        <v>-0.42027661557814389</v>
      </c>
      <c r="II36" s="55">
        <v>-0.39362782539986618</v>
      </c>
      <c r="IJ36" s="55">
        <v>-0.38020277183842077</v>
      </c>
      <c r="IK36" s="55">
        <v>-0.29776946468002546</v>
      </c>
      <c r="IL36" s="55">
        <v>-0.19202168642599957</v>
      </c>
      <c r="IM36" s="55">
        <v>-0.13741316612041463</v>
      </c>
      <c r="IN36" s="55">
        <v>-2.6590731745128028E-2</v>
      </c>
      <c r="IO36" s="55">
        <v>-6.5277290182056191E-2</v>
      </c>
      <c r="IP36" s="55">
        <v>-3.6261319350103745E-2</v>
      </c>
      <c r="IQ36" s="55">
        <v>-9.4813283721705624E-2</v>
      </c>
      <c r="IR36" s="55">
        <v>-6.0382477047665674E-2</v>
      </c>
      <c r="IS36" s="55">
        <v>-6.7490663415185823E-2</v>
      </c>
      <c r="IT36" s="55">
        <v>-0.12539594427363532</v>
      </c>
      <c r="IU36" s="55">
        <v>-0.25327580027876223</v>
      </c>
      <c r="IV36" s="55">
        <v>-0.27445706959611171</v>
      </c>
      <c r="IW36" s="55">
        <v>-0.27259260852827127</v>
      </c>
      <c r="IX36" s="55">
        <v>-0.33981910898215123</v>
      </c>
      <c r="IY36" s="55">
        <v>-0.30734859657339758</v>
      </c>
      <c r="IZ36" s="55">
        <v>-0.36069262667220708</v>
      </c>
      <c r="JA36" s="55">
        <v>-0.35308231829056702</v>
      </c>
      <c r="JB36" s="55">
        <v>-0.30899243293477718</v>
      </c>
      <c r="JC36" s="55">
        <v>-0.32050466511460146</v>
      </c>
      <c r="JD36" s="55">
        <v>-0.3129730680307129</v>
      </c>
      <c r="JE36" s="55">
        <v>-0.34613304899430031</v>
      </c>
      <c r="JF36" s="55">
        <v>-0.33007286446390383</v>
      </c>
      <c r="JG36" s="55">
        <v>-0.24272496787477565</v>
      </c>
      <c r="JH36" s="55">
        <v>-0.24590591286204264</v>
      </c>
      <c r="JI36" s="55">
        <v>-0.23733597827053166</v>
      </c>
      <c r="JJ36" s="55">
        <v>-0.22282590353187942</v>
      </c>
      <c r="JK36" s="55">
        <v>-0.20813439391195893</v>
      </c>
      <c r="JL36" s="55">
        <v>-0.2460108891261924</v>
      </c>
      <c r="JM36" s="55">
        <v>-0.21696088336091279</v>
      </c>
      <c r="JN36" s="55">
        <v>-0.21269805893083127</v>
      </c>
      <c r="JO36" s="55">
        <v>-0.17428607260179346</v>
      </c>
      <c r="JP36" s="55">
        <v>-0.13586021692384695</v>
      </c>
      <c r="JQ36" s="55">
        <v>-9.7981471257652344E-2</v>
      </c>
      <c r="JR36" s="55">
        <v>-0.11648464567463315</v>
      </c>
      <c r="JS36" s="55">
        <v>-4.2806501477827219E-2</v>
      </c>
      <c r="JT36" s="55">
        <v>-1.5346253176014752E-2</v>
      </c>
      <c r="JU36" s="55">
        <v>-4.7213676004382067E-2</v>
      </c>
      <c r="JV36" s="55">
        <v>2.5293546408671569E-2</v>
      </c>
      <c r="JW36" s="55">
        <v>2.5727175438607433E-2</v>
      </c>
      <c r="JX36" s="55">
        <v>7.3653572262329534E-2</v>
      </c>
      <c r="JY36" s="55">
        <v>0.12499588343444289</v>
      </c>
    </row>
    <row r="37" spans="1:285" x14ac:dyDescent="0.3">
      <c r="A37" s="49" t="s">
        <v>15</v>
      </c>
      <c r="B37" s="50">
        <v>-0.17</v>
      </c>
      <c r="C37" s="51">
        <v>-0.14000000000000001</v>
      </c>
      <c r="D37" s="52">
        <v>-0.16</v>
      </c>
      <c r="E37" s="50">
        <v>-0.13</v>
      </c>
      <c r="F37" s="50">
        <v>-0.14000000000000001</v>
      </c>
      <c r="G37" s="50">
        <v>-0.12</v>
      </c>
      <c r="H37" s="50">
        <v>-0.12</v>
      </c>
      <c r="I37" s="50">
        <v>-0.11</v>
      </c>
      <c r="J37" s="50">
        <v>-0.08</v>
      </c>
      <c r="K37" s="50">
        <v>-0.08</v>
      </c>
      <c r="L37" s="50">
        <v>-0.1</v>
      </c>
      <c r="M37" s="53">
        <v>-0.1</v>
      </c>
      <c r="N37" s="50">
        <v>-0.12</v>
      </c>
      <c r="O37" s="51">
        <v>-0.11</v>
      </c>
      <c r="P37" s="52">
        <v>-0.1</v>
      </c>
      <c r="Q37" s="50">
        <v>-0.1</v>
      </c>
      <c r="R37" s="50">
        <v>-0.1</v>
      </c>
      <c r="S37" s="50">
        <v>-0.11</v>
      </c>
      <c r="T37" s="50">
        <v>-0.11</v>
      </c>
      <c r="U37" s="50">
        <v>-0.1</v>
      </c>
      <c r="V37" s="50">
        <v>-0.11</v>
      </c>
      <c r="W37" s="50">
        <v>-0.1</v>
      </c>
      <c r="X37" s="50">
        <v>-0.1</v>
      </c>
      <c r="Y37" s="50">
        <v>-0.1</v>
      </c>
      <c r="Z37" s="50">
        <v>-0.08</v>
      </c>
      <c r="AA37" s="51">
        <v>-7.0000000000000007E-2</v>
      </c>
      <c r="AB37" s="52">
        <v>-0.12</v>
      </c>
      <c r="AC37" s="50">
        <v>-0.15</v>
      </c>
      <c r="AD37" s="50">
        <v>-0.15</v>
      </c>
      <c r="AE37" s="50">
        <v>-0.15</v>
      </c>
      <c r="AF37" s="50">
        <v>-0.16</v>
      </c>
      <c r="AG37" s="50">
        <v>-0.16</v>
      </c>
      <c r="AH37" s="50">
        <v>-0.16</v>
      </c>
      <c r="AI37" s="50">
        <v>-0.16</v>
      </c>
      <c r="AJ37" s="50">
        <v>-0.16</v>
      </c>
      <c r="AK37" s="50">
        <v>-0.17</v>
      </c>
      <c r="AL37" s="50">
        <v>-0.17</v>
      </c>
      <c r="AM37" s="51">
        <v>-0.19</v>
      </c>
      <c r="AN37" s="52">
        <v>-0.16</v>
      </c>
      <c r="AO37" s="50">
        <v>-0.13</v>
      </c>
      <c r="AP37" s="50">
        <v>-0.12</v>
      </c>
      <c r="AQ37" s="50">
        <v>-0.13</v>
      </c>
      <c r="AR37" s="50">
        <v>-0.12</v>
      </c>
      <c r="AS37" s="50">
        <v>-0.13</v>
      </c>
      <c r="AT37" s="50">
        <v>-0.14000000000000001</v>
      </c>
      <c r="AU37" s="50">
        <v>-0.14000000000000001</v>
      </c>
      <c r="AV37" s="50">
        <v>-0.14000000000000001</v>
      </c>
      <c r="AW37" s="50">
        <v>-0.15</v>
      </c>
      <c r="AX37" s="50">
        <v>-0.14000000000000001</v>
      </c>
      <c r="AY37" s="51">
        <v>-0.14000000000000001</v>
      </c>
      <c r="AZ37" s="54">
        <v>-0.14000000000000001</v>
      </c>
      <c r="BA37" s="50">
        <v>-0.15</v>
      </c>
      <c r="BB37" s="50">
        <v>-0.16</v>
      </c>
      <c r="BC37" s="50">
        <v>-0.16</v>
      </c>
      <c r="BD37" s="50">
        <v>-0.15</v>
      </c>
      <c r="BE37" s="50">
        <v>-0.14000000000000001</v>
      </c>
      <c r="BF37" s="50">
        <v>-0.15</v>
      </c>
      <c r="BG37" s="50">
        <v>-0.14000000000000001</v>
      </c>
      <c r="BH37" s="50">
        <v>-0.14000000000000001</v>
      </c>
      <c r="BI37" s="50">
        <v>-0.14000000000000001</v>
      </c>
      <c r="BJ37" s="50">
        <v>-0.14000000000000001</v>
      </c>
      <c r="BK37" s="55">
        <v>-0.14000000000000001</v>
      </c>
      <c r="BL37" s="52">
        <v>-0.13</v>
      </c>
      <c r="BM37" s="52">
        <v>-0.13</v>
      </c>
      <c r="BN37" s="52">
        <v>-0.13</v>
      </c>
      <c r="BO37" s="50">
        <v>-0.12</v>
      </c>
      <c r="BP37" s="50">
        <v>-0.13</v>
      </c>
      <c r="BQ37" s="50">
        <v>-0.13</v>
      </c>
      <c r="BR37" s="50">
        <v>-0.11</v>
      </c>
      <c r="BS37" s="50">
        <v>-0.12</v>
      </c>
      <c r="BT37" s="50">
        <v>-0.13</v>
      </c>
      <c r="BU37" s="50">
        <v>-0.1</v>
      </c>
      <c r="BV37" s="50">
        <v>-0.11</v>
      </c>
      <c r="BW37" s="55">
        <v>-0.15</v>
      </c>
      <c r="BX37" s="52">
        <v>-0.12</v>
      </c>
      <c r="BY37" s="52">
        <v>-0.12</v>
      </c>
      <c r="BZ37" s="52">
        <v>-0.12</v>
      </c>
      <c r="CA37" s="52">
        <v>-0.12</v>
      </c>
      <c r="CB37" s="52">
        <v>-0.12</v>
      </c>
      <c r="CC37" s="52">
        <v>-0.12</v>
      </c>
      <c r="CD37" s="52">
        <v>-0.11</v>
      </c>
      <c r="CE37" s="52">
        <v>-0.11</v>
      </c>
      <c r="CF37" s="52">
        <v>-0.1</v>
      </c>
      <c r="CG37" s="52">
        <v>-0.12</v>
      </c>
      <c r="CH37" s="52">
        <v>-0.11</v>
      </c>
      <c r="CI37" s="55">
        <v>-0.09</v>
      </c>
      <c r="CJ37" s="52">
        <v>-0.13</v>
      </c>
      <c r="CK37" s="52">
        <v>-0.1</v>
      </c>
      <c r="CL37" s="52">
        <v>-0.11</v>
      </c>
      <c r="CM37" s="52">
        <v>-0.11</v>
      </c>
      <c r="CN37" s="52">
        <v>-0.11</v>
      </c>
      <c r="CO37" s="52">
        <v>-0.11</v>
      </c>
      <c r="CP37" s="52">
        <v>-0.12</v>
      </c>
      <c r="CQ37" s="52">
        <v>-0.11</v>
      </c>
      <c r="CR37" s="52">
        <v>-0.12</v>
      </c>
      <c r="CS37" s="52">
        <v>-0.11</v>
      </c>
      <c r="CT37" s="52">
        <v>-0.12</v>
      </c>
      <c r="CU37" s="55">
        <v>-0.09</v>
      </c>
      <c r="CV37" s="52">
        <v>-0.09</v>
      </c>
      <c r="CW37" s="52">
        <v>-0.11</v>
      </c>
      <c r="CX37" s="52">
        <v>-0.1</v>
      </c>
      <c r="CY37" s="52">
        <v>-0.09</v>
      </c>
      <c r="CZ37" s="52">
        <v>-0.09</v>
      </c>
      <c r="DA37" s="52">
        <v>-0.09</v>
      </c>
      <c r="DB37" s="52">
        <v>-0.09</v>
      </c>
      <c r="DC37" s="52">
        <v>-0.09</v>
      </c>
      <c r="DD37" s="52">
        <v>-0.08</v>
      </c>
      <c r="DE37" s="52">
        <v>-7.0000000000000007E-2</v>
      </c>
      <c r="DF37" s="52">
        <v>-0.06</v>
      </c>
      <c r="DG37" s="55">
        <v>-0.08</v>
      </c>
      <c r="DH37" s="55">
        <v>-7.0000000000000007E-2</v>
      </c>
      <c r="DI37" s="55">
        <v>-0.06</v>
      </c>
      <c r="DJ37" s="55">
        <v>-7.0000000000000007E-2</v>
      </c>
      <c r="DK37" s="55">
        <v>-7.0000000000000007E-2</v>
      </c>
      <c r="DL37" s="55">
        <v>-7.0000000000000007E-2</v>
      </c>
      <c r="DM37" s="55">
        <v>-0.05</v>
      </c>
      <c r="DN37" s="55">
        <v>-0.05</v>
      </c>
      <c r="DO37" s="55">
        <v>-0.05</v>
      </c>
      <c r="DP37" s="55">
        <v>-0.05</v>
      </c>
      <c r="DQ37" s="55">
        <v>-0.05</v>
      </c>
      <c r="DR37" s="55">
        <v>-0.05</v>
      </c>
      <c r="DS37" s="55">
        <v>-0.06</v>
      </c>
      <c r="DT37" s="55">
        <v>-0.05</v>
      </c>
      <c r="DU37" s="55">
        <v>-7.0000000000000007E-2</v>
      </c>
      <c r="DV37" s="55">
        <v>-0.08</v>
      </c>
      <c r="DW37" s="55">
        <v>-0.08</v>
      </c>
      <c r="DX37" s="55">
        <v>-0.08</v>
      </c>
      <c r="DY37" s="55">
        <v>-0.09</v>
      </c>
      <c r="DZ37" s="55">
        <v>-0.08</v>
      </c>
      <c r="EA37" s="55">
        <v>-0.08</v>
      </c>
      <c r="EB37" s="55">
        <v>-0.09</v>
      </c>
      <c r="EC37" s="55">
        <v>-0.09</v>
      </c>
      <c r="ED37" s="55">
        <v>-0.08</v>
      </c>
      <c r="EE37" s="55">
        <v>-0.06</v>
      </c>
      <c r="EF37" s="55">
        <v>-0.08</v>
      </c>
      <c r="EG37" s="55">
        <v>-0.08</v>
      </c>
      <c r="EH37" s="55">
        <v>-7.0000000000000007E-2</v>
      </c>
      <c r="EI37" s="55">
        <v>-0.08</v>
      </c>
      <c r="EJ37" s="55">
        <v>-7.0000000000000007E-2</v>
      </c>
      <c r="EK37" s="55">
        <v>-0.08</v>
      </c>
      <c r="EL37" s="55">
        <v>-0.08</v>
      </c>
      <c r="EM37" s="55">
        <v>-0.08</v>
      </c>
      <c r="EN37" s="55">
        <v>-0.09</v>
      </c>
      <c r="EO37" s="55">
        <v>-0.09</v>
      </c>
      <c r="EP37" s="55">
        <v>-0.09</v>
      </c>
      <c r="EQ37" s="55">
        <v>-0.1</v>
      </c>
      <c r="ER37" s="55">
        <v>-0.1</v>
      </c>
      <c r="ES37" s="55">
        <v>-0.08</v>
      </c>
      <c r="ET37" s="55">
        <v>-0.09</v>
      </c>
      <c r="EU37" s="55">
        <v>-0.08</v>
      </c>
      <c r="EV37" s="55">
        <v>-0.09</v>
      </c>
      <c r="EW37" s="55">
        <v>-0.08</v>
      </c>
      <c r="EX37" s="55">
        <v>-7.0000000000000007E-2</v>
      </c>
      <c r="EY37" s="55">
        <v>-0.06</v>
      </c>
      <c r="EZ37" s="55">
        <v>-0.05</v>
      </c>
      <c r="FA37" s="55">
        <v>-0.03</v>
      </c>
      <c r="FB37" s="55">
        <v>-0.05</v>
      </c>
      <c r="FC37" s="55">
        <v>-0.01</v>
      </c>
      <c r="FD37" s="55">
        <v>-0.01</v>
      </c>
      <c r="FE37" s="55">
        <v>-0.02</v>
      </c>
      <c r="FF37" s="55">
        <v>0.01</v>
      </c>
      <c r="FG37" s="55">
        <v>0.02</v>
      </c>
      <c r="FH37" s="55">
        <v>0.04</v>
      </c>
      <c r="FI37" s="55">
        <v>0.03</v>
      </c>
      <c r="FJ37" s="55">
        <v>0.02</v>
      </c>
      <c r="FK37" s="55">
        <v>1.4281657046511185E-2</v>
      </c>
      <c r="FL37" s="55">
        <v>1.2935542175779803E-2</v>
      </c>
      <c r="FM37" s="55">
        <v>1.2390406681884484E-2</v>
      </c>
      <c r="FN37" s="55">
        <v>2.7830925966335848E-2</v>
      </c>
      <c r="FO37" s="55">
        <v>3.3663835462264563E-2</v>
      </c>
      <c r="FP37" s="55">
        <v>2.8553364734019281E-2</v>
      </c>
      <c r="FQ37" s="55">
        <v>1.9495939698480975E-2</v>
      </c>
      <c r="FR37" s="55">
        <v>-4.3172062446234696E-3</v>
      </c>
      <c r="FS37" s="55">
        <v>-7.3309203021651977E-3</v>
      </c>
      <c r="FT37" s="55">
        <v>-2.3167814732698504E-2</v>
      </c>
      <c r="FU37" s="55">
        <v>-1.7102969140445061E-2</v>
      </c>
      <c r="FV37" s="55">
        <v>-6.5845524161569973E-3</v>
      </c>
      <c r="FW37" s="55">
        <v>-1.0515409034645998E-2</v>
      </c>
      <c r="FX37" s="55">
        <v>-2.2110003566871504E-2</v>
      </c>
      <c r="FY37" s="55">
        <v>-1.9624691187332708E-2</v>
      </c>
      <c r="FZ37" s="55">
        <v>-1.3937074410635663E-2</v>
      </c>
      <c r="GA37" s="55">
        <v>-9.1591487028078178E-3</v>
      </c>
      <c r="GB37" s="55">
        <v>-1.0689191687045343E-2</v>
      </c>
      <c r="GC37" s="55">
        <v>-4.7770710122675827E-3</v>
      </c>
      <c r="GD37" s="55">
        <v>-1.6830375717848236E-3</v>
      </c>
      <c r="GE37" s="55">
        <v>4.0398777100021871E-3</v>
      </c>
      <c r="GF37" s="55">
        <v>3.3287791128074171E-3</v>
      </c>
      <c r="GG37" s="55">
        <v>-3.4811849042950113E-3</v>
      </c>
      <c r="GH37" s="55">
        <v>-7.2476449390884885E-4</v>
      </c>
      <c r="GI37" s="55">
        <v>4.9802433437685827E-3</v>
      </c>
      <c r="GJ37" s="55">
        <v>1.2926532649451733E-2</v>
      </c>
      <c r="GK37" s="55">
        <v>1.4811910745249856E-2</v>
      </c>
      <c r="GL37" s="55">
        <v>7.5304893259473815E-3</v>
      </c>
      <c r="GM37" s="55">
        <v>1.8196986093967311E-2</v>
      </c>
      <c r="GN37" s="55">
        <v>2.9649516494575159E-2</v>
      </c>
      <c r="GO37" s="55">
        <v>3.3101111494995748E-2</v>
      </c>
      <c r="GP37" s="55">
        <v>3.6610652638525754E-2</v>
      </c>
      <c r="GQ37" s="55">
        <v>3.6043283312417129E-2</v>
      </c>
      <c r="GR37" s="55">
        <v>3.6530398633976703E-2</v>
      </c>
      <c r="GS37" s="55">
        <v>4.3107864329046973E-2</v>
      </c>
      <c r="GT37" s="55">
        <v>2.7808744393568448E-2</v>
      </c>
      <c r="GU37" s="55">
        <v>2.2752130734072656E-2</v>
      </c>
      <c r="GV37" s="55">
        <v>2.2312626533341182E-2</v>
      </c>
      <c r="GW37" s="55">
        <v>2.078020066618701E-2</v>
      </c>
      <c r="GX37" s="55">
        <v>1.5755959691827276E-2</v>
      </c>
      <c r="GY37" s="55">
        <v>1.4489108611947884E-2</v>
      </c>
      <c r="GZ37" s="55">
        <v>1.3747855066759346E-2</v>
      </c>
      <c r="HA37" s="55">
        <v>7.8995091960802066E-3</v>
      </c>
      <c r="HB37" s="55">
        <v>2.5246686095068076E-2</v>
      </c>
      <c r="HC37" s="55">
        <v>2.9589377312275546E-2</v>
      </c>
      <c r="HD37" s="55">
        <v>4.0092369669876567E-2</v>
      </c>
      <c r="HE37" s="55">
        <v>3.4768305913196573E-2</v>
      </c>
      <c r="HF37" s="55">
        <v>4.34208501608844E-2</v>
      </c>
      <c r="HG37" s="55">
        <v>3.7980063402168432E-2</v>
      </c>
      <c r="HH37" s="55">
        <v>2.6369550870679992E-2</v>
      </c>
      <c r="HI37" s="55">
        <v>2.1988380317900385E-2</v>
      </c>
      <c r="HJ37" s="55">
        <v>5.2802670468738875E-3</v>
      </c>
      <c r="HK37" s="55">
        <v>-6.232835079926953E-3</v>
      </c>
      <c r="HL37" s="55">
        <v>-1.1645056663961532E-2</v>
      </c>
      <c r="HM37" s="55">
        <v>-1.2280155416542182E-2</v>
      </c>
      <c r="HN37" s="55">
        <v>-3.0391951563502426E-2</v>
      </c>
      <c r="HO37" s="55">
        <v>-5.6239000948194777E-2</v>
      </c>
      <c r="HP37" s="55">
        <v>-7.3725261679052329E-2</v>
      </c>
      <c r="HQ37" s="55">
        <v>-8.1130586425554943E-2</v>
      </c>
      <c r="HR37" s="55">
        <v>-0.10597564111226283</v>
      </c>
      <c r="HS37" s="55">
        <v>-0.14079502387604848</v>
      </c>
      <c r="HT37" s="55">
        <v>-0.16605315794685288</v>
      </c>
      <c r="HU37" s="55">
        <v>-0.20114642530524354</v>
      </c>
      <c r="HV37" s="55">
        <v>-0.24457887029902692</v>
      </c>
      <c r="HW37" s="55">
        <v>-0.22475217752421731</v>
      </c>
      <c r="HX37" s="55">
        <v>-0.22272049234869368</v>
      </c>
      <c r="HY37" s="55">
        <v>-0.26098814025837413</v>
      </c>
      <c r="HZ37" s="55">
        <v>-0.29573491127247992</v>
      </c>
      <c r="IA37" s="55">
        <v>-0.28626340736649486</v>
      </c>
      <c r="IB37" s="55">
        <v>-0.28999999999999998</v>
      </c>
      <c r="IC37" s="55">
        <v>-0.29889196464536799</v>
      </c>
      <c r="ID37" s="55">
        <v>-0.28205005215448981</v>
      </c>
      <c r="IE37" s="55">
        <v>-0.47850720731248747</v>
      </c>
      <c r="IF37" s="55">
        <v>-0.41112748698292934</v>
      </c>
      <c r="IG37" s="55">
        <v>-0.36675150220410085</v>
      </c>
      <c r="IH37" s="55">
        <v>-0.29967643681226369</v>
      </c>
      <c r="II37" s="55">
        <v>-0.26115859537636371</v>
      </c>
      <c r="IJ37" s="55">
        <v>-0.28708208545522118</v>
      </c>
      <c r="IK37" s="55">
        <v>-0.28210892700712809</v>
      </c>
      <c r="IL37" s="55">
        <v>-0.22040271104985962</v>
      </c>
      <c r="IM37" s="55">
        <v>-0.21131419433625073</v>
      </c>
      <c r="IN37" s="55">
        <v>-0.18254379071337432</v>
      </c>
      <c r="IO37" s="55">
        <v>-0.12203394033147016</v>
      </c>
      <c r="IP37" s="55">
        <v>-9.3564292581287525E-2</v>
      </c>
      <c r="IQ37" s="55">
        <v>0.11664378582653902</v>
      </c>
      <c r="IR37" s="55">
        <v>9.5116108679541136E-2</v>
      </c>
      <c r="IS37" s="55">
        <v>0.10193931420953189</v>
      </c>
      <c r="IT37" s="55">
        <v>0.10679228141266602</v>
      </c>
      <c r="IU37" s="55">
        <v>9.0433803292465059E-2</v>
      </c>
      <c r="IV37" s="55">
        <v>0.10573198987750831</v>
      </c>
      <c r="IW37" s="55">
        <v>0.13387502814871988</v>
      </c>
      <c r="IX37" s="55">
        <v>0.12809410937166357</v>
      </c>
      <c r="IY37" s="55">
        <v>0.14599793314647624</v>
      </c>
      <c r="IZ37" s="55">
        <v>0.14844826512810996</v>
      </c>
      <c r="JA37" s="55">
        <v>0.12421052206350143</v>
      </c>
      <c r="JB37" s="55">
        <v>0.14214505927678009</v>
      </c>
      <c r="JC37" s="55">
        <v>0.17294982587608551</v>
      </c>
      <c r="JD37" s="55">
        <v>0.18627178609205833</v>
      </c>
      <c r="JE37" s="55">
        <v>0.20370556237876061</v>
      </c>
      <c r="JF37" s="55">
        <v>0.20203385683215316</v>
      </c>
      <c r="JG37" s="55">
        <v>0.19262102078313034</v>
      </c>
      <c r="JH37" s="55">
        <v>0.20083959618596728</v>
      </c>
      <c r="JI37" s="55">
        <v>0.18749036982868952</v>
      </c>
      <c r="JJ37" s="55">
        <v>0.14821143763335551</v>
      </c>
      <c r="JK37" s="55">
        <v>0.12805013692855735</v>
      </c>
      <c r="JL37" s="55">
        <v>0.12034889823675607</v>
      </c>
      <c r="JM37" s="55">
        <v>0.10852276209390987</v>
      </c>
      <c r="JN37" s="55">
        <v>8.2069115665218587E-2</v>
      </c>
      <c r="JO37" s="55">
        <v>5.8372645246202157E-2</v>
      </c>
      <c r="JP37" s="55">
        <v>2.3338780832266415E-2</v>
      </c>
      <c r="JQ37" s="55">
        <v>-2.5587072678964989E-4</v>
      </c>
      <c r="JR37" s="55">
        <v>-2.0340829697452292E-2</v>
      </c>
      <c r="JS37" s="55">
        <v>-3.2060034807134916E-2</v>
      </c>
      <c r="JT37" s="55">
        <v>-5.3897356573989592E-2</v>
      </c>
      <c r="JU37" s="55">
        <v>-5.626330094849389E-2</v>
      </c>
      <c r="JV37" s="55">
        <v>-3.6537165068134918E-2</v>
      </c>
      <c r="JW37" s="55">
        <v>-4.4496483992273676E-2</v>
      </c>
      <c r="JX37" s="55">
        <v>-4.8269411505034734E-2</v>
      </c>
      <c r="JY37" s="55">
        <v>-5.6909598422494656E-2</v>
      </c>
    </row>
    <row r="38" spans="1:285" x14ac:dyDescent="0.3">
      <c r="A38" s="49" t="s">
        <v>16</v>
      </c>
      <c r="B38" s="50">
        <v>-0.41</v>
      </c>
      <c r="C38" s="51">
        <v>-0.33</v>
      </c>
      <c r="D38" s="52">
        <v>-0.34</v>
      </c>
      <c r="E38" s="50">
        <v>-0.34</v>
      </c>
      <c r="F38" s="50">
        <v>-0.28000000000000003</v>
      </c>
      <c r="G38" s="50">
        <v>-0.26</v>
      </c>
      <c r="H38" s="50">
        <v>-0.21</v>
      </c>
      <c r="I38" s="50">
        <v>-0.09</v>
      </c>
      <c r="J38" s="50">
        <v>-0.1</v>
      </c>
      <c r="K38" s="50">
        <v>-0.17</v>
      </c>
      <c r="L38" s="50">
        <v>-0.12</v>
      </c>
      <c r="M38" s="53">
        <v>-0.15</v>
      </c>
      <c r="N38" s="50">
        <v>-0.13</v>
      </c>
      <c r="O38" s="51">
        <v>-0.18</v>
      </c>
      <c r="P38" s="52">
        <v>-0.32</v>
      </c>
      <c r="Q38" s="50">
        <v>-0.31</v>
      </c>
      <c r="R38" s="50">
        <v>-0.27</v>
      </c>
      <c r="S38" s="50">
        <v>-0.28000000000000003</v>
      </c>
      <c r="T38" s="50">
        <v>-0.28000000000000003</v>
      </c>
      <c r="U38" s="50">
        <v>-0.31</v>
      </c>
      <c r="V38" s="50">
        <v>-0.25</v>
      </c>
      <c r="W38" s="50">
        <v>-0.28000000000000003</v>
      </c>
      <c r="X38" s="50">
        <v>-0.25</v>
      </c>
      <c r="Y38" s="50">
        <v>-0.21</v>
      </c>
      <c r="Z38" s="50">
        <v>-0.14000000000000001</v>
      </c>
      <c r="AA38" s="51">
        <v>-0.12</v>
      </c>
      <c r="AB38" s="52">
        <v>-0.11</v>
      </c>
      <c r="AC38" s="50">
        <v>-0.1</v>
      </c>
      <c r="AD38" s="50">
        <v>-0.13</v>
      </c>
      <c r="AE38" s="50">
        <v>-0.18</v>
      </c>
      <c r="AF38" s="50">
        <v>-0.23</v>
      </c>
      <c r="AG38" s="50">
        <v>-0.21</v>
      </c>
      <c r="AH38" s="50">
        <v>-0.19</v>
      </c>
      <c r="AI38" s="50">
        <v>-0.16</v>
      </c>
      <c r="AJ38" s="50">
        <v>-0.17</v>
      </c>
      <c r="AK38" s="50">
        <v>-0.17</v>
      </c>
      <c r="AL38" s="50">
        <v>-0.22</v>
      </c>
      <c r="AM38" s="51">
        <v>-0.19</v>
      </c>
      <c r="AN38" s="52">
        <v>-0.17</v>
      </c>
      <c r="AO38" s="50">
        <v>-0.16</v>
      </c>
      <c r="AP38" s="50">
        <v>-0.15</v>
      </c>
      <c r="AQ38" s="50">
        <v>-0.08</v>
      </c>
      <c r="AR38" s="50">
        <v>-0.08</v>
      </c>
      <c r="AS38" s="50">
        <v>-0.11</v>
      </c>
      <c r="AT38" s="50">
        <v>-0.12</v>
      </c>
      <c r="AU38" s="50">
        <v>-0.22</v>
      </c>
      <c r="AV38" s="50">
        <v>-0.23</v>
      </c>
      <c r="AW38" s="50">
        <v>-0.2</v>
      </c>
      <c r="AX38" s="50">
        <v>-0.22</v>
      </c>
      <c r="AY38" s="51">
        <v>-0.2</v>
      </c>
      <c r="AZ38" s="54">
        <v>-0.17</v>
      </c>
      <c r="BA38" s="50">
        <v>-0.18</v>
      </c>
      <c r="BB38" s="50">
        <v>-0.16</v>
      </c>
      <c r="BC38" s="50">
        <v>-0.18</v>
      </c>
      <c r="BD38" s="50">
        <v>-0.14000000000000001</v>
      </c>
      <c r="BE38" s="50">
        <v>-0.11</v>
      </c>
      <c r="BF38" s="50">
        <v>-7.0000000000000007E-2</v>
      </c>
      <c r="BG38" s="50">
        <v>-0.03</v>
      </c>
      <c r="BH38" s="50">
        <v>-0.02</v>
      </c>
      <c r="BI38" s="50">
        <v>0</v>
      </c>
      <c r="BJ38" s="50">
        <v>0.03</v>
      </c>
      <c r="BK38" s="55">
        <v>0.05</v>
      </c>
      <c r="BL38" s="52">
        <v>0.03</v>
      </c>
      <c r="BM38" s="52">
        <v>0.04</v>
      </c>
      <c r="BN38" s="52">
        <v>0.05</v>
      </c>
      <c r="BO38" s="50">
        <v>0.05</v>
      </c>
      <c r="BP38" s="50">
        <v>0.04</v>
      </c>
      <c r="BQ38" s="50">
        <v>0.02</v>
      </c>
      <c r="BR38" s="50">
        <v>-0.02</v>
      </c>
      <c r="BS38" s="50">
        <v>0.03</v>
      </c>
      <c r="BT38" s="50">
        <v>0.04</v>
      </c>
      <c r="BU38" s="50">
        <v>0</v>
      </c>
      <c r="BV38" s="50">
        <v>0</v>
      </c>
      <c r="BW38" s="55">
        <v>-0.05</v>
      </c>
      <c r="BX38" s="52">
        <v>-0.05</v>
      </c>
      <c r="BY38" s="52">
        <v>-0.02</v>
      </c>
      <c r="BZ38" s="52">
        <v>-0.05</v>
      </c>
      <c r="CA38" s="52">
        <v>0</v>
      </c>
      <c r="CB38" s="52">
        <v>0.02</v>
      </c>
      <c r="CC38" s="52">
        <v>-0.04</v>
      </c>
      <c r="CD38" s="52">
        <v>-0.03</v>
      </c>
      <c r="CE38" s="52">
        <v>-0.04</v>
      </c>
      <c r="CF38" s="52">
        <v>-7.0000000000000007E-2</v>
      </c>
      <c r="CG38" s="52">
        <v>-0.06</v>
      </c>
      <c r="CH38" s="52">
        <v>-0.08</v>
      </c>
      <c r="CI38" s="55">
        <v>-0.04</v>
      </c>
      <c r="CJ38" s="52">
        <v>-0.03</v>
      </c>
      <c r="CK38" s="52">
        <v>-7.0000000000000007E-2</v>
      </c>
      <c r="CL38" s="52">
        <v>-0.08</v>
      </c>
      <c r="CM38" s="52">
        <v>-0.11</v>
      </c>
      <c r="CN38" s="52">
        <v>-0.14000000000000001</v>
      </c>
      <c r="CO38" s="52">
        <v>-0.08</v>
      </c>
      <c r="CP38" s="52">
        <v>-0.08</v>
      </c>
      <c r="CQ38" s="52">
        <v>-0.08</v>
      </c>
      <c r="CR38" s="52">
        <v>-0.08</v>
      </c>
      <c r="CS38" s="52">
        <v>-7.0000000000000007E-2</v>
      </c>
      <c r="CT38" s="52">
        <v>-0.06</v>
      </c>
      <c r="CU38" s="55">
        <v>-0.06</v>
      </c>
      <c r="CV38" s="52">
        <v>-0.05</v>
      </c>
      <c r="CW38" s="52">
        <v>-0.05</v>
      </c>
      <c r="CX38" s="52">
        <v>-0.02</v>
      </c>
      <c r="CY38" s="52">
        <v>-0.02</v>
      </c>
      <c r="CZ38" s="52">
        <v>-0.02</v>
      </c>
      <c r="DA38" s="52">
        <v>-0.04</v>
      </c>
      <c r="DB38" s="52">
        <v>-7.0000000000000007E-2</v>
      </c>
      <c r="DC38" s="52">
        <v>-0.05</v>
      </c>
      <c r="DD38" s="52">
        <v>-0.03</v>
      </c>
      <c r="DE38" s="52">
        <v>-0.04</v>
      </c>
      <c r="DF38" s="52">
        <v>-0.05</v>
      </c>
      <c r="DG38" s="55">
        <v>-0.06</v>
      </c>
      <c r="DH38" s="55">
        <v>-0.09</v>
      </c>
      <c r="DI38" s="55">
        <v>-0.05</v>
      </c>
      <c r="DJ38" s="55">
        <v>-0.06</v>
      </c>
      <c r="DK38" s="55">
        <v>-0.06</v>
      </c>
      <c r="DL38" s="55">
        <v>-0.05</v>
      </c>
      <c r="DM38" s="55">
        <v>-0.06</v>
      </c>
      <c r="DN38" s="55">
        <v>-0.05</v>
      </c>
      <c r="DO38" s="55">
        <v>-0.06</v>
      </c>
      <c r="DP38" s="55">
        <v>-0.05</v>
      </c>
      <c r="DQ38" s="55">
        <v>-0.04</v>
      </c>
      <c r="DR38" s="55">
        <v>0</v>
      </c>
      <c r="DS38" s="55">
        <v>0.06</v>
      </c>
      <c r="DT38" s="55">
        <v>7.0000000000000007E-2</v>
      </c>
      <c r="DU38" s="55">
        <v>0.05</v>
      </c>
      <c r="DV38" s="55">
        <v>0.05</v>
      </c>
      <c r="DW38" s="55">
        <v>0.05</v>
      </c>
      <c r="DX38" s="55">
        <v>0.06</v>
      </c>
      <c r="DY38" s="55">
        <v>7.0000000000000007E-2</v>
      </c>
      <c r="DZ38" s="55">
        <v>0.08</v>
      </c>
      <c r="EA38" s="55">
        <v>0.09</v>
      </c>
      <c r="EB38" s="55">
        <v>0.08</v>
      </c>
      <c r="EC38" s="55">
        <v>7.0000000000000007E-2</v>
      </c>
      <c r="ED38" s="55">
        <v>0.05</v>
      </c>
      <c r="EE38" s="55">
        <v>0.01</v>
      </c>
      <c r="EF38" s="55">
        <v>0</v>
      </c>
      <c r="EG38" s="55">
        <v>0</v>
      </c>
      <c r="EH38" s="55">
        <v>0.01</v>
      </c>
      <c r="EI38" s="55">
        <v>0.01</v>
      </c>
      <c r="EJ38" s="55">
        <v>-0.01</v>
      </c>
      <c r="EK38" s="55">
        <v>0</v>
      </c>
      <c r="EL38" s="55">
        <v>0.01</v>
      </c>
      <c r="EM38" s="55">
        <v>0.01</v>
      </c>
      <c r="EN38" s="55">
        <v>0.03</v>
      </c>
      <c r="EO38" s="55">
        <v>0.05</v>
      </c>
      <c r="EP38" s="55">
        <v>0.04</v>
      </c>
      <c r="EQ38" s="55">
        <v>0.08</v>
      </c>
      <c r="ER38" s="55">
        <v>7.0000000000000007E-2</v>
      </c>
      <c r="ES38" s="55">
        <v>0.08</v>
      </c>
      <c r="ET38" s="55">
        <v>0.08</v>
      </c>
      <c r="EU38" s="55">
        <v>0.08</v>
      </c>
      <c r="EV38" s="55">
        <v>0.08</v>
      </c>
      <c r="EW38" s="55">
        <v>0.1</v>
      </c>
      <c r="EX38" s="55">
        <v>0.1</v>
      </c>
      <c r="EY38" s="55">
        <v>0.1</v>
      </c>
      <c r="EZ38" s="55">
        <v>0.09</v>
      </c>
      <c r="FA38" s="55">
        <v>0.09</v>
      </c>
      <c r="FB38" s="55">
        <v>0.1</v>
      </c>
      <c r="FC38" s="55">
        <v>7.0000000000000007E-2</v>
      </c>
      <c r="FD38" s="55">
        <v>0.1</v>
      </c>
      <c r="FE38" s="55">
        <v>7.0000000000000007E-2</v>
      </c>
      <c r="FF38" s="55">
        <v>0.08</v>
      </c>
      <c r="FG38" s="55">
        <v>0.09</v>
      </c>
      <c r="FH38" s="55">
        <v>0.09</v>
      </c>
      <c r="FI38" s="55">
        <v>7.0000000000000007E-2</v>
      </c>
      <c r="FJ38" s="55">
        <v>7.0000000000000007E-2</v>
      </c>
      <c r="FK38" s="55">
        <v>5.4168028302367541E-2</v>
      </c>
      <c r="FL38" s="55">
        <v>3.6793462940834937E-2</v>
      </c>
      <c r="FM38" s="55">
        <v>3.4065164144859356E-2</v>
      </c>
      <c r="FN38" s="55">
        <v>2.4485427287649086E-2</v>
      </c>
      <c r="FO38" s="55">
        <v>1.5597792651919726E-2</v>
      </c>
      <c r="FP38" s="55">
        <v>6.4124437142272488E-3</v>
      </c>
      <c r="FQ38" s="55">
        <v>1.6177515319061031E-2</v>
      </c>
      <c r="FR38" s="55">
        <v>8.0533886736954118E-3</v>
      </c>
      <c r="FS38" s="55">
        <v>-3.2736348139681642E-3</v>
      </c>
      <c r="FT38" s="55">
        <v>-1.2945792057673162E-2</v>
      </c>
      <c r="FU38" s="55">
        <v>-1.0641908525511778E-2</v>
      </c>
      <c r="FV38" s="55">
        <v>-2.7969959271407479E-2</v>
      </c>
      <c r="FW38" s="55">
        <v>-1.8031519570941543E-2</v>
      </c>
      <c r="FX38" s="55">
        <v>-1.8551094993943397E-2</v>
      </c>
      <c r="FY38" s="55">
        <v>-7.3181870132360037E-3</v>
      </c>
      <c r="FZ38" s="55">
        <v>-6.2245794710953251E-3</v>
      </c>
      <c r="GA38" s="55">
        <v>-5.5183288571615001E-3</v>
      </c>
      <c r="GB38" s="55">
        <v>-9.4092289335922941E-3</v>
      </c>
      <c r="GC38" s="55">
        <v>-2.0466552745039392E-3</v>
      </c>
      <c r="GD38" s="55">
        <v>-4.190843350005238E-3</v>
      </c>
      <c r="GE38" s="55">
        <v>4.3162279440145408E-3</v>
      </c>
      <c r="GF38" s="55">
        <v>1.4254635516817568E-3</v>
      </c>
      <c r="GG38" s="55">
        <v>-1.2983006577338837E-2</v>
      </c>
      <c r="GH38" s="55">
        <v>-2.2330761505032468E-2</v>
      </c>
      <c r="GI38" s="55">
        <v>-3.2609773363656544E-2</v>
      </c>
      <c r="GJ38" s="55">
        <v>-3.669578896261836E-2</v>
      </c>
      <c r="GK38" s="55">
        <v>-5.4921258638642299E-2</v>
      </c>
      <c r="GL38" s="55">
        <v>-4.3241483663458813E-2</v>
      </c>
      <c r="GM38" s="55">
        <v>-6.4695429408572494E-2</v>
      </c>
      <c r="GN38" s="55">
        <v>-7.3754410841745943E-2</v>
      </c>
      <c r="GO38" s="55">
        <v>-9.1838876296358965E-2</v>
      </c>
      <c r="GP38" s="55">
        <v>-9.7390767212042553E-2</v>
      </c>
      <c r="GQ38" s="55">
        <v>-9.3352130598847574E-2</v>
      </c>
      <c r="GR38" s="55">
        <v>-6.7958062601534086E-2</v>
      </c>
      <c r="GS38" s="55">
        <v>-4.5327762076353938E-2</v>
      </c>
      <c r="GT38" s="55">
        <v>-3.7089281460107003E-2</v>
      </c>
      <c r="GU38" s="55">
        <v>-3.3621877149542422E-2</v>
      </c>
      <c r="GV38" s="55">
        <v>-3.0559627237669921E-2</v>
      </c>
      <c r="GW38" s="55">
        <v>-3.631882730544235E-2</v>
      </c>
      <c r="GX38" s="55">
        <v>-4.3072050826461081E-2</v>
      </c>
      <c r="GY38" s="55">
        <v>-0.16302665427161697</v>
      </c>
      <c r="GZ38" s="55">
        <v>-0.16451021358370185</v>
      </c>
      <c r="HA38" s="55">
        <v>-0.16265837455354773</v>
      </c>
      <c r="HB38" s="55">
        <v>-0.16447294590746533</v>
      </c>
      <c r="HC38" s="55">
        <v>-0.16641504695510742</v>
      </c>
      <c r="HD38" s="55">
        <v>-0.18837229005339534</v>
      </c>
      <c r="HE38" s="55">
        <v>-0.20015184781122919</v>
      </c>
      <c r="HF38" s="55">
        <v>-0.20354939078328405</v>
      </c>
      <c r="HG38" s="55">
        <v>-0.19576646121082919</v>
      </c>
      <c r="HH38" s="55">
        <v>-0.2002879372054529</v>
      </c>
      <c r="HI38" s="55">
        <v>-0.19838656371456762</v>
      </c>
      <c r="HJ38" s="55">
        <v>-0.19694646512475239</v>
      </c>
      <c r="HK38" s="55">
        <v>-4.8086574135509361E-2</v>
      </c>
      <c r="HL38" s="55">
        <v>-4.4771707078095156E-2</v>
      </c>
      <c r="HM38" s="55">
        <v>-3.7361377623715115E-2</v>
      </c>
      <c r="HN38" s="55">
        <v>-3.0850952546688296E-2</v>
      </c>
      <c r="HO38" s="55">
        <v>-4.5887639008299327E-2</v>
      </c>
      <c r="HP38" s="55">
        <v>-4.1448093391952601E-2</v>
      </c>
      <c r="HQ38" s="55">
        <v>-4.6756585244051831E-2</v>
      </c>
      <c r="HR38" s="55">
        <v>-2.6811593372657306E-2</v>
      </c>
      <c r="HS38" s="55">
        <v>-3.4724070082964006E-2</v>
      </c>
      <c r="HT38" s="55">
        <v>-4.8233287701978017E-2</v>
      </c>
      <c r="HU38" s="55">
        <v>-3.2807967112905449E-2</v>
      </c>
      <c r="HV38" s="55">
        <f>SUM(HV39:HV41)</f>
        <v>-3.048988505761796E-2</v>
      </c>
      <c r="HW38" s="55">
        <f>SUM(HW39:HW41)</f>
        <v>-3.3500847674170976E-2</v>
      </c>
      <c r="HX38" s="55">
        <v>-7.856659803718001E-2</v>
      </c>
      <c r="HY38" s="55">
        <v>-0.10348802678861195</v>
      </c>
      <c r="HZ38" s="55">
        <v>-0.10577187840836155</v>
      </c>
      <c r="IA38" s="55">
        <v>-8.1794667552823316E-2</v>
      </c>
      <c r="IB38" s="55">
        <v>-0.08</v>
      </c>
      <c r="IC38" s="55">
        <v>-5.9825786342946885E-2</v>
      </c>
      <c r="ID38" s="55">
        <v>-5.3929321485388447E-2</v>
      </c>
      <c r="IE38" s="55">
        <v>-5.8431477329297696E-2</v>
      </c>
      <c r="IF38" s="55">
        <v>-3.2271235726411683E-2</v>
      </c>
      <c r="IG38" s="55">
        <v>-4.1965142506721641E-2</v>
      </c>
      <c r="IH38" s="55">
        <v>-4.5491091447679016E-2</v>
      </c>
      <c r="II38" s="55">
        <v>-6.1753880942198795E-2</v>
      </c>
      <c r="IJ38" s="55">
        <v>4.6700732379614633E-3</v>
      </c>
      <c r="IK38" s="55">
        <v>1.9948227522128804E-2</v>
      </c>
      <c r="IL38" s="55">
        <v>2.0642757051142217E-2</v>
      </c>
      <c r="IM38" s="55">
        <v>1.622131567082746E-2</v>
      </c>
      <c r="IN38" s="55">
        <v>1.4778839220653789E-2</v>
      </c>
      <c r="IO38" s="55">
        <v>2.697296630025969E-2</v>
      </c>
      <c r="IP38" s="55">
        <v>6.1924791244010666E-3</v>
      </c>
      <c r="IQ38" s="55">
        <v>7.1381615116310011E-3</v>
      </c>
      <c r="IR38" s="55">
        <v>5.3403223434034842E-3</v>
      </c>
      <c r="IS38" s="55">
        <v>1.9445371974641194E-2</v>
      </c>
      <c r="IT38" s="55">
        <v>2.3826172778934222E-2</v>
      </c>
      <c r="IU38" s="55">
        <v>2.0903162897009834E-2</v>
      </c>
      <c r="IV38" s="55">
        <v>1.609034542223161E-2</v>
      </c>
      <c r="IW38" s="55">
        <v>2.0158103518097478E-2</v>
      </c>
      <c r="IX38" s="55">
        <v>2.4651642789370282E-2</v>
      </c>
      <c r="IY38" s="55">
        <v>2.5353789149301E-2</v>
      </c>
      <c r="IZ38" s="55">
        <v>4.2070985667378241E-2</v>
      </c>
      <c r="JA38" s="55">
        <v>4.4087331291584757E-2</v>
      </c>
      <c r="JB38" s="55">
        <v>6.6876350690296141E-2</v>
      </c>
      <c r="JC38" s="55">
        <v>6.9904141130327752E-2</v>
      </c>
      <c r="JD38" s="55">
        <v>6.6014377209089745E-2</v>
      </c>
      <c r="JE38" s="55">
        <v>6.165786828676504E-2</v>
      </c>
      <c r="JF38" s="55">
        <v>6.9884445468200274E-2</v>
      </c>
      <c r="JG38" s="55">
        <v>6.8738129225963063E-2</v>
      </c>
      <c r="JH38" s="55">
        <v>6.2896352397090766E-2</v>
      </c>
      <c r="JI38" s="55">
        <v>6.4085278061239481E-2</v>
      </c>
      <c r="JJ38" s="55">
        <v>6.5233739248804434E-2</v>
      </c>
      <c r="JK38" s="55">
        <v>7.0787439568154531E-2</v>
      </c>
      <c r="JL38" s="55">
        <v>6.1150273163311807E-2</v>
      </c>
      <c r="JM38" s="55">
        <v>6.7844753095678154E-2</v>
      </c>
      <c r="JN38" s="55">
        <v>7.0075284151927791E-2</v>
      </c>
      <c r="JO38" s="55">
        <v>7.3542640716590252E-2</v>
      </c>
      <c r="JP38" s="55">
        <v>6.3581003717070872E-2</v>
      </c>
      <c r="JQ38" s="55">
        <v>6.160971508581245E-2</v>
      </c>
      <c r="JR38" s="55">
        <v>7.3533869981625241E-2</v>
      </c>
      <c r="JS38" s="55">
        <v>4.6090104044306107E-2</v>
      </c>
      <c r="JT38" s="55">
        <v>7.5998219217409541E-2</v>
      </c>
      <c r="JU38" s="55">
        <v>8.2412631341754181E-2</v>
      </c>
      <c r="JV38" s="55">
        <v>8.1021415498754801E-2</v>
      </c>
      <c r="JW38" s="55">
        <v>8.3383761953393976E-2</v>
      </c>
      <c r="JX38" s="55">
        <v>7.3754995376021593E-2</v>
      </c>
      <c r="JY38" s="55">
        <v>6.4628464566671234E-2</v>
      </c>
    </row>
    <row r="39" spans="1:285" x14ac:dyDescent="0.3">
      <c r="A39" s="49" t="s">
        <v>17</v>
      </c>
      <c r="B39" s="50">
        <v>-0.18</v>
      </c>
      <c r="C39" s="51">
        <v>-0.1</v>
      </c>
      <c r="D39" s="52">
        <v>-0.08</v>
      </c>
      <c r="E39" s="50">
        <v>-0.14000000000000001</v>
      </c>
      <c r="F39" s="50">
        <v>-0.09</v>
      </c>
      <c r="G39" s="50">
        <v>-7.0000000000000007E-2</v>
      </c>
      <c r="H39" s="50">
        <v>-0.01</v>
      </c>
      <c r="I39" s="50">
        <v>0.09</v>
      </c>
      <c r="J39" s="50">
        <v>0.13</v>
      </c>
      <c r="K39" s="50">
        <v>0.05</v>
      </c>
      <c r="L39" s="50">
        <v>0.1</v>
      </c>
      <c r="M39" s="53">
        <v>0.09</v>
      </c>
      <c r="N39" s="50">
        <v>0.11</v>
      </c>
      <c r="O39" s="51">
        <v>0.06</v>
      </c>
      <c r="P39" s="52">
        <v>-0.09</v>
      </c>
      <c r="Q39" s="50">
        <v>-0.03</v>
      </c>
      <c r="R39" s="50">
        <v>-0.01</v>
      </c>
      <c r="S39" s="50">
        <v>-0.05</v>
      </c>
      <c r="T39" s="50">
        <v>-7.0000000000000007E-2</v>
      </c>
      <c r="U39" s="50">
        <v>-0.12</v>
      </c>
      <c r="V39" s="50">
        <v>-0.09</v>
      </c>
      <c r="W39" s="50">
        <v>-0.11</v>
      </c>
      <c r="X39" s="50">
        <v>-7.0000000000000007E-2</v>
      </c>
      <c r="Y39" s="50">
        <v>-0.06</v>
      </c>
      <c r="Z39" s="50">
        <v>0</v>
      </c>
      <c r="AA39" s="51">
        <v>0</v>
      </c>
      <c r="AB39" s="52">
        <v>0.04</v>
      </c>
      <c r="AC39" s="50">
        <v>0.03</v>
      </c>
      <c r="AD39" s="50">
        <v>-0.02</v>
      </c>
      <c r="AE39" s="50">
        <v>-0.04</v>
      </c>
      <c r="AF39" s="50">
        <v>-7.0000000000000007E-2</v>
      </c>
      <c r="AG39" s="50">
        <v>-0.08</v>
      </c>
      <c r="AH39" s="50">
        <v>-0.04</v>
      </c>
      <c r="AI39" s="50">
        <v>-0.01</v>
      </c>
      <c r="AJ39" s="50">
        <v>-0.03</v>
      </c>
      <c r="AK39" s="50">
        <v>-0.01</v>
      </c>
      <c r="AL39" s="50">
        <v>-0.06</v>
      </c>
      <c r="AM39" s="51">
        <v>-0.04</v>
      </c>
      <c r="AN39" s="52">
        <v>-0.03</v>
      </c>
      <c r="AO39" s="50">
        <v>-0.02</v>
      </c>
      <c r="AP39" s="50">
        <v>0</v>
      </c>
      <c r="AQ39" s="50">
        <v>0.06</v>
      </c>
      <c r="AR39" s="50">
        <v>0.05</v>
      </c>
      <c r="AS39" s="50">
        <v>0.06</v>
      </c>
      <c r="AT39" s="50">
        <v>0.04</v>
      </c>
      <c r="AU39" s="50">
        <v>0.04</v>
      </c>
      <c r="AV39" s="50">
        <v>0.03</v>
      </c>
      <c r="AW39" s="50">
        <v>0.04</v>
      </c>
      <c r="AX39" s="50">
        <v>0.02</v>
      </c>
      <c r="AY39" s="51">
        <v>0.03</v>
      </c>
      <c r="AZ39" s="54">
        <v>0.03</v>
      </c>
      <c r="BA39" s="50">
        <v>0.04</v>
      </c>
      <c r="BB39" s="50">
        <v>0.08</v>
      </c>
      <c r="BC39" s="50">
        <v>0.04</v>
      </c>
      <c r="BD39" s="50">
        <v>0.06</v>
      </c>
      <c r="BE39" s="50">
        <v>0.05</v>
      </c>
      <c r="BF39" s="50">
        <v>7.0000000000000007E-2</v>
      </c>
      <c r="BG39" s="50">
        <v>0.04</v>
      </c>
      <c r="BH39" s="50">
        <v>0.05</v>
      </c>
      <c r="BI39" s="50">
        <v>0.03</v>
      </c>
      <c r="BJ39" s="50">
        <v>0.05</v>
      </c>
      <c r="BK39" s="55">
        <v>0.06</v>
      </c>
      <c r="BL39" s="52">
        <v>0.04</v>
      </c>
      <c r="BM39" s="52">
        <v>0.04</v>
      </c>
      <c r="BN39" s="52">
        <v>0.03</v>
      </c>
      <c r="BO39" s="50">
        <v>0.03</v>
      </c>
      <c r="BP39" s="50">
        <v>0.02</v>
      </c>
      <c r="BQ39" s="50">
        <v>0.03</v>
      </c>
      <c r="BR39" s="50">
        <v>0</v>
      </c>
      <c r="BS39" s="50">
        <v>0.03</v>
      </c>
      <c r="BT39" s="50">
        <v>0.03</v>
      </c>
      <c r="BU39" s="50">
        <v>0.03</v>
      </c>
      <c r="BV39" s="50">
        <v>0.04</v>
      </c>
      <c r="BW39" s="55">
        <v>0.01</v>
      </c>
      <c r="BX39" s="52">
        <v>0.03</v>
      </c>
      <c r="BY39" s="52">
        <v>0.03</v>
      </c>
      <c r="BZ39" s="52">
        <v>0.03</v>
      </c>
      <c r="CA39" s="52">
        <v>7.0000000000000007E-2</v>
      </c>
      <c r="CB39" s="52">
        <v>0.09</v>
      </c>
      <c r="CC39" s="52">
        <v>0.05</v>
      </c>
      <c r="CD39" s="52">
        <v>0.06</v>
      </c>
      <c r="CE39" s="52">
        <v>0.05</v>
      </c>
      <c r="CF39" s="52">
        <v>0.04</v>
      </c>
      <c r="CG39" s="52">
        <v>0.04</v>
      </c>
      <c r="CH39" s="52">
        <v>0.04</v>
      </c>
      <c r="CI39" s="55">
        <v>0.05</v>
      </c>
      <c r="CJ39" s="52">
        <v>0.05</v>
      </c>
      <c r="CK39" s="52">
        <v>0.03</v>
      </c>
      <c r="CL39" s="52">
        <v>0.01</v>
      </c>
      <c r="CM39" s="52">
        <v>-0.02</v>
      </c>
      <c r="CN39" s="52">
        <v>-0.05</v>
      </c>
      <c r="CO39" s="52">
        <v>-0.01</v>
      </c>
      <c r="CP39" s="52">
        <v>-0.01</v>
      </c>
      <c r="CQ39" s="52">
        <v>-0.01</v>
      </c>
      <c r="CR39" s="52">
        <v>0</v>
      </c>
      <c r="CS39" s="52">
        <v>0.01</v>
      </c>
      <c r="CT39" s="52">
        <v>0.02</v>
      </c>
      <c r="CU39" s="55">
        <v>0.02</v>
      </c>
      <c r="CV39" s="52">
        <v>0.01</v>
      </c>
      <c r="CW39" s="52">
        <v>0.01</v>
      </c>
      <c r="CX39" s="52">
        <v>0.03</v>
      </c>
      <c r="CY39" s="52">
        <v>0.03</v>
      </c>
      <c r="CZ39" s="52">
        <v>0.03</v>
      </c>
      <c r="DA39" s="52">
        <v>0.03</v>
      </c>
      <c r="DB39" s="52">
        <v>0</v>
      </c>
      <c r="DC39" s="52">
        <v>0.01</v>
      </c>
      <c r="DD39" s="52">
        <v>0.02</v>
      </c>
      <c r="DE39" s="52">
        <v>0.01</v>
      </c>
      <c r="DF39" s="52">
        <v>-0.01</v>
      </c>
      <c r="DG39" s="55">
        <v>-0.01</v>
      </c>
      <c r="DH39" s="55">
        <v>-0.02</v>
      </c>
      <c r="DI39" s="55">
        <v>-0.01</v>
      </c>
      <c r="DJ39" s="55">
        <v>-0.02</v>
      </c>
      <c r="DK39" s="55">
        <v>-0.02</v>
      </c>
      <c r="DL39" s="55">
        <v>-0.01</v>
      </c>
      <c r="DM39" s="55">
        <v>-0.02</v>
      </c>
      <c r="DN39" s="55">
        <v>0</v>
      </c>
      <c r="DO39" s="55">
        <v>-0.01</v>
      </c>
      <c r="DP39" s="55">
        <v>-0.01</v>
      </c>
      <c r="DQ39" s="55">
        <v>-0.01</v>
      </c>
      <c r="DR39" s="55">
        <v>0.02</v>
      </c>
      <c r="DS39" s="55">
        <v>0.02</v>
      </c>
      <c r="DT39" s="55">
        <v>0.03</v>
      </c>
      <c r="DU39" s="55">
        <v>0.03</v>
      </c>
      <c r="DV39" s="55">
        <v>0.03</v>
      </c>
      <c r="DW39" s="55">
        <v>0.02</v>
      </c>
      <c r="DX39" s="55">
        <v>0.02</v>
      </c>
      <c r="DY39" s="55">
        <v>0.02</v>
      </c>
      <c r="DZ39" s="55">
        <v>0.02</v>
      </c>
      <c r="EA39" s="55">
        <v>0.03</v>
      </c>
      <c r="EB39" s="55">
        <v>0.02</v>
      </c>
      <c r="EC39" s="55">
        <v>0.02</v>
      </c>
      <c r="ED39" s="55">
        <v>0</v>
      </c>
      <c r="EE39" s="55">
        <v>0.01</v>
      </c>
      <c r="EF39" s="55">
        <v>0.01</v>
      </c>
      <c r="EG39" s="55">
        <v>0.01</v>
      </c>
      <c r="EH39" s="55">
        <v>0.02</v>
      </c>
      <c r="EI39" s="55">
        <v>0.02</v>
      </c>
      <c r="EJ39" s="55">
        <v>0.02</v>
      </c>
      <c r="EK39" s="55">
        <v>0.03</v>
      </c>
      <c r="EL39" s="55">
        <v>0.03</v>
      </c>
      <c r="EM39" s="55">
        <v>0.03</v>
      </c>
      <c r="EN39" s="55">
        <v>0.03</v>
      </c>
      <c r="EO39" s="55">
        <v>0.03</v>
      </c>
      <c r="EP39" s="55">
        <v>0.03</v>
      </c>
      <c r="EQ39" s="55">
        <v>0.04</v>
      </c>
      <c r="ER39" s="55">
        <v>0.03</v>
      </c>
      <c r="ES39" s="55">
        <v>0.04</v>
      </c>
      <c r="ET39" s="55">
        <v>0.04</v>
      </c>
      <c r="EU39" s="55">
        <v>0.04</v>
      </c>
      <c r="EV39" s="55">
        <v>0.02</v>
      </c>
      <c r="EW39" s="55">
        <v>0.03</v>
      </c>
      <c r="EX39" s="55">
        <v>0.02</v>
      </c>
      <c r="EY39" s="55">
        <v>0.02</v>
      </c>
      <c r="EZ39" s="55">
        <v>0.02</v>
      </c>
      <c r="FA39" s="55">
        <v>0.02</v>
      </c>
      <c r="FB39" s="55">
        <v>0.03</v>
      </c>
      <c r="FC39" s="55">
        <v>0.03</v>
      </c>
      <c r="FD39" s="55">
        <v>0.04</v>
      </c>
      <c r="FE39" s="55">
        <v>0.03</v>
      </c>
      <c r="FF39" s="55">
        <v>0.02</v>
      </c>
      <c r="FG39" s="55">
        <v>0.02</v>
      </c>
      <c r="FH39" s="55">
        <v>0.04</v>
      </c>
      <c r="FI39" s="55">
        <v>0.02</v>
      </c>
      <c r="FJ39" s="55">
        <v>0.02</v>
      </c>
      <c r="FK39" s="55">
        <v>3.119593071922978E-2</v>
      </c>
      <c r="FL39" s="55">
        <v>3.0194160848560178E-2</v>
      </c>
      <c r="FM39" s="55">
        <v>3.02237427529468E-2</v>
      </c>
      <c r="FN39" s="55">
        <v>2.5363969991037606E-2</v>
      </c>
      <c r="FO39" s="55">
        <v>1.3264106154488184E-2</v>
      </c>
      <c r="FP39" s="55">
        <v>1.4833005397646657E-2</v>
      </c>
      <c r="FQ39" s="55">
        <v>1.9391760274840235E-2</v>
      </c>
      <c r="FR39" s="55">
        <v>2.4459156277289479E-2</v>
      </c>
      <c r="FS39" s="55">
        <v>2.4424981016537034E-2</v>
      </c>
      <c r="FT39" s="55">
        <v>1.8988053354175031E-2</v>
      </c>
      <c r="FU39" s="55">
        <v>2.4684106892416478E-2</v>
      </c>
      <c r="FV39" s="55">
        <v>1.8364373132763141E-2</v>
      </c>
      <c r="FW39" s="55">
        <v>1.5500340873487582E-2</v>
      </c>
      <c r="FX39" s="55">
        <v>1.0652265071330318E-2</v>
      </c>
      <c r="FY39" s="55">
        <v>1.5186632202717263E-2</v>
      </c>
      <c r="FZ39" s="55">
        <v>1.5207417199798796E-2</v>
      </c>
      <c r="GA39" s="55">
        <v>1.4516452735890572E-2</v>
      </c>
      <c r="GB39" s="55">
        <v>7.7842259963187433E-3</v>
      </c>
      <c r="GC39" s="55">
        <v>1.0274633066515588E-2</v>
      </c>
      <c r="GD39" s="55">
        <v>7.6904655418566026E-3</v>
      </c>
      <c r="GE39" s="55">
        <v>1.7715165736141413E-2</v>
      </c>
      <c r="GF39" s="55">
        <v>1.1782468377695161E-2</v>
      </c>
      <c r="GG39" s="55">
        <v>-1.6923288384117744E-3</v>
      </c>
      <c r="GH39" s="55">
        <v>-9.4713073648474717E-3</v>
      </c>
      <c r="GI39" s="55">
        <v>-7.1218579068983556E-3</v>
      </c>
      <c r="GJ39" s="55">
        <v>-5.6808957858610976E-3</v>
      </c>
      <c r="GK39" s="55">
        <v>-1.9216068925182666E-2</v>
      </c>
      <c r="GL39" s="55">
        <v>-2.1922925778928362E-2</v>
      </c>
      <c r="GM39" s="55">
        <v>-5.0770284575669691E-2</v>
      </c>
      <c r="GN39" s="55">
        <v>-5.08822250809371E-2</v>
      </c>
      <c r="GO39" s="55">
        <v>-5.7139750049408938E-2</v>
      </c>
      <c r="GP39" s="55">
        <v>-5.5475322670203088E-2</v>
      </c>
      <c r="GQ39" s="55">
        <v>-5.7952458519552691E-2</v>
      </c>
      <c r="GR39" s="55">
        <v>-5.1418895668977671E-2</v>
      </c>
      <c r="GS39" s="55">
        <v>-3.8051577516975535E-2</v>
      </c>
      <c r="GT39" s="55">
        <v>-3.1755217492872342E-2</v>
      </c>
      <c r="GU39" s="55">
        <v>-3.4236595121614463E-2</v>
      </c>
      <c r="GV39" s="55">
        <v>-3.4494368883128422E-2</v>
      </c>
      <c r="GW39" s="55">
        <v>-3.3572727303521385E-2</v>
      </c>
      <c r="GX39" s="55">
        <v>-3.628429978931124E-2</v>
      </c>
      <c r="GY39" s="55">
        <v>-0.14182086063976965</v>
      </c>
      <c r="GZ39" s="55">
        <v>-0.14134736753433086</v>
      </c>
      <c r="HA39" s="55">
        <v>-0.14173283617962901</v>
      </c>
      <c r="HB39" s="55">
        <v>-0.14191556259247329</v>
      </c>
      <c r="HC39" s="55">
        <v>-0.14966368896191626</v>
      </c>
      <c r="HD39" s="55">
        <v>-0.15487911453583247</v>
      </c>
      <c r="HE39" s="55">
        <v>-0.1551641715109546</v>
      </c>
      <c r="HF39" s="55">
        <v>-0.14872409562500358</v>
      </c>
      <c r="HG39" s="55">
        <v>-0.14481650707779201</v>
      </c>
      <c r="HH39" s="55">
        <v>-0.13805388919185321</v>
      </c>
      <c r="HI39" s="55">
        <v>-0.13189857721913933</v>
      </c>
      <c r="HJ39" s="55">
        <v>-0.12717629135464911</v>
      </c>
      <c r="HK39" s="55">
        <v>8.2815535485181932E-3</v>
      </c>
      <c r="HL39" s="55">
        <v>9.1178753888299779E-3</v>
      </c>
      <c r="HM39" s="55">
        <v>1.6502763653333502E-2</v>
      </c>
      <c r="HN39" s="55">
        <v>9.7208826104310964E-3</v>
      </c>
      <c r="HO39" s="55">
        <v>1.2593570754652113E-2</v>
      </c>
      <c r="HP39" s="55">
        <v>1.0764123298894479E-2</v>
      </c>
      <c r="HQ39" s="55">
        <v>7.3671446928870359E-3</v>
      </c>
      <c r="HR39" s="55">
        <v>4.674577322224616E-3</v>
      </c>
      <c r="HS39" s="55">
        <v>-4.8404267936309441E-3</v>
      </c>
      <c r="HT39" s="55">
        <v>-2.4810653157426997E-2</v>
      </c>
      <c r="HU39" s="55">
        <v>-2.8612857572076621E-2</v>
      </c>
      <c r="HV39" s="55">
        <v>-3.291133068166676E-2</v>
      </c>
      <c r="HW39" s="55">
        <v>-3.4935603071531457E-2</v>
      </c>
      <c r="HX39" s="55">
        <v>-8.1242069323145288E-2</v>
      </c>
      <c r="HY39" s="55">
        <v>-0.11394651510912565</v>
      </c>
      <c r="HZ39" s="55">
        <v>-0.11383249031630266</v>
      </c>
      <c r="IA39" s="55">
        <v>-0.10755752896150864</v>
      </c>
      <c r="IB39" s="55">
        <v>-0.09</v>
      </c>
      <c r="IC39" s="55">
        <v>-0.1008579797891177</v>
      </c>
      <c r="ID39" s="55">
        <v>-9.0203445214721054E-2</v>
      </c>
      <c r="IE39" s="55">
        <v>-9.0748087008371545E-2</v>
      </c>
      <c r="IF39" s="55">
        <v>-6.9079464006600352E-2</v>
      </c>
      <c r="IG39" s="55">
        <v>-5.6027513912842886E-2</v>
      </c>
      <c r="IH39" s="55">
        <v>-4.4130002131668476E-2</v>
      </c>
      <c r="II39" s="55">
        <v>-4.794519771934902E-2</v>
      </c>
      <c r="IJ39" s="55">
        <v>-5.0006253042639134E-3</v>
      </c>
      <c r="IK39" s="55">
        <v>1.4247980816266454E-2</v>
      </c>
      <c r="IL39" s="55">
        <v>2.7798459152691118E-2</v>
      </c>
      <c r="IM39" s="55">
        <v>3.0805406432540428E-2</v>
      </c>
      <c r="IN39" s="55">
        <v>2.4255094225142868E-2</v>
      </c>
      <c r="IO39" s="55">
        <v>3.1476806790462317E-2</v>
      </c>
      <c r="IP39" s="55">
        <v>2.395005873356517E-2</v>
      </c>
      <c r="IQ39" s="55">
        <v>1.8778445249895904E-2</v>
      </c>
      <c r="IR39" s="55">
        <v>1.4776291843705217E-2</v>
      </c>
      <c r="IS39" s="55">
        <v>7.3756640085544103E-3</v>
      </c>
      <c r="IT39" s="55">
        <v>1.2928841219732752E-3</v>
      </c>
      <c r="IU39" s="55">
        <v>6.044793582322544E-3</v>
      </c>
      <c r="IV39" s="55">
        <v>1.1485716566345913E-2</v>
      </c>
      <c r="IW39" s="55">
        <v>1.6766764477159465E-2</v>
      </c>
      <c r="IX39" s="55">
        <v>1.0401549636904681E-2</v>
      </c>
      <c r="IY39" s="55">
        <v>4.4502186865891021E-3</v>
      </c>
      <c r="IZ39" s="55">
        <v>1.7255550276020274E-2</v>
      </c>
      <c r="JA39" s="55">
        <v>1.7313019611977575E-2</v>
      </c>
      <c r="JB39" s="55">
        <v>2.3899531886784269E-2</v>
      </c>
      <c r="JC39" s="55">
        <v>3.553799510881929E-2</v>
      </c>
      <c r="JD39" s="55">
        <v>3.9651977807252631E-2</v>
      </c>
      <c r="JE39" s="55">
        <v>4.1491594139814694E-2</v>
      </c>
      <c r="JF39" s="55">
        <v>5.4379346663427863E-2</v>
      </c>
      <c r="JG39" s="55">
        <v>5.7338847279257116E-2</v>
      </c>
      <c r="JH39" s="55">
        <v>5.1488722175939375E-2</v>
      </c>
      <c r="JI39" s="55">
        <v>5.350018702356675E-2</v>
      </c>
      <c r="JJ39" s="55">
        <v>5.847275800089112E-2</v>
      </c>
      <c r="JK39" s="55">
        <v>6.4435381692121915E-2</v>
      </c>
      <c r="JL39" s="55">
        <v>5.5785419029650014E-2</v>
      </c>
      <c r="JM39" s="55">
        <v>6.3266065891682183E-2</v>
      </c>
      <c r="JN39" s="55">
        <v>7.1320757858364892E-2</v>
      </c>
      <c r="JO39" s="55">
        <v>7.1752892884121761E-2</v>
      </c>
      <c r="JP39" s="55">
        <v>7.0868000155713221E-2</v>
      </c>
      <c r="JQ39" s="55">
        <v>6.8612220000017543E-2</v>
      </c>
      <c r="JR39" s="55">
        <v>5.5226221258249421E-2</v>
      </c>
      <c r="JS39" s="55">
        <v>4.0317030523386019E-2</v>
      </c>
      <c r="JT39" s="55">
        <v>6.1836971685260755E-2</v>
      </c>
      <c r="JU39" s="55">
        <v>6.4558922530218832E-2</v>
      </c>
      <c r="JV39" s="55">
        <v>6.0073333053637948E-2</v>
      </c>
      <c r="JW39" s="55">
        <v>6.4004820836176479E-2</v>
      </c>
      <c r="JX39" s="55">
        <v>5.8159162526596142E-2</v>
      </c>
      <c r="JY39" s="55">
        <v>6.8449771109373142E-2</v>
      </c>
    </row>
    <row r="40" spans="1:285" x14ac:dyDescent="0.3">
      <c r="A40" s="49" t="s">
        <v>18</v>
      </c>
      <c r="B40" s="50">
        <v>-0.23</v>
      </c>
      <c r="C40" s="51">
        <v>-0.24</v>
      </c>
      <c r="D40" s="52">
        <v>-0.25</v>
      </c>
      <c r="E40" s="50">
        <v>-0.19</v>
      </c>
      <c r="F40" s="50">
        <v>-0.18</v>
      </c>
      <c r="G40" s="50">
        <v>-0.18</v>
      </c>
      <c r="H40" s="50">
        <v>-0.19</v>
      </c>
      <c r="I40" s="50">
        <v>-0.18</v>
      </c>
      <c r="J40" s="50">
        <v>-0.22</v>
      </c>
      <c r="K40" s="50">
        <v>-0.21</v>
      </c>
      <c r="L40" s="50">
        <v>-0.21</v>
      </c>
      <c r="M40" s="53">
        <v>-0.23</v>
      </c>
      <c r="N40" s="50">
        <v>-0.23</v>
      </c>
      <c r="O40" s="51">
        <v>-0.22</v>
      </c>
      <c r="P40" s="52">
        <v>-0.23</v>
      </c>
      <c r="Q40" s="50">
        <v>-0.27</v>
      </c>
      <c r="R40" s="50">
        <v>-0.26</v>
      </c>
      <c r="S40" s="50">
        <v>-0.23</v>
      </c>
      <c r="T40" s="50">
        <v>-0.2</v>
      </c>
      <c r="U40" s="50">
        <v>-0.19</v>
      </c>
      <c r="V40" s="50">
        <v>-0.16</v>
      </c>
      <c r="W40" s="50">
        <v>-0.17</v>
      </c>
      <c r="X40" s="50">
        <v>-0.17</v>
      </c>
      <c r="Y40" s="50">
        <v>-0.15</v>
      </c>
      <c r="Z40" s="50">
        <v>-0.13</v>
      </c>
      <c r="AA40" s="51">
        <v>-0.11</v>
      </c>
      <c r="AB40" s="52">
        <v>-0.14000000000000001</v>
      </c>
      <c r="AC40" s="50">
        <v>-0.13</v>
      </c>
      <c r="AD40" s="50">
        <v>-0.11</v>
      </c>
      <c r="AE40" s="50">
        <v>-0.14000000000000001</v>
      </c>
      <c r="AF40" s="50">
        <v>-0.16</v>
      </c>
      <c r="AG40" s="50">
        <v>-0.13</v>
      </c>
      <c r="AH40" s="50">
        <v>-0.15</v>
      </c>
      <c r="AI40" s="50">
        <v>-0.14000000000000001</v>
      </c>
      <c r="AJ40" s="50">
        <v>-0.14000000000000001</v>
      </c>
      <c r="AK40" s="50">
        <v>-0.16</v>
      </c>
      <c r="AL40" s="50">
        <v>-0.16</v>
      </c>
      <c r="AM40" s="51">
        <v>-0.15</v>
      </c>
      <c r="AN40" s="52">
        <v>-0.13</v>
      </c>
      <c r="AO40" s="50">
        <v>-0.13</v>
      </c>
      <c r="AP40" s="50">
        <v>-0.14000000000000001</v>
      </c>
      <c r="AQ40" s="50">
        <v>-0.14000000000000001</v>
      </c>
      <c r="AR40" s="50">
        <v>-0.13</v>
      </c>
      <c r="AS40" s="50">
        <v>-0.16</v>
      </c>
      <c r="AT40" s="50">
        <v>-0.16</v>
      </c>
      <c r="AU40" s="50">
        <v>-0.26</v>
      </c>
      <c r="AV40" s="50">
        <v>-0.25</v>
      </c>
      <c r="AW40" s="50">
        <v>-0.23</v>
      </c>
      <c r="AX40" s="50">
        <v>-0.23</v>
      </c>
      <c r="AY40" s="51">
        <v>-0.23</v>
      </c>
      <c r="AZ40" s="54">
        <v>-0.2</v>
      </c>
      <c r="BA40" s="50">
        <v>-0.22</v>
      </c>
      <c r="BB40" s="50">
        <v>-0.23</v>
      </c>
      <c r="BC40" s="50">
        <v>-0.22</v>
      </c>
      <c r="BD40" s="50">
        <v>-0.2</v>
      </c>
      <c r="BE40" s="50">
        <v>-0.15</v>
      </c>
      <c r="BF40" s="50">
        <v>-0.14000000000000001</v>
      </c>
      <c r="BG40" s="50">
        <v>-7.0000000000000007E-2</v>
      </c>
      <c r="BH40" s="50">
        <v>-7.0000000000000007E-2</v>
      </c>
      <c r="BI40" s="50">
        <v>-0.03</v>
      </c>
      <c r="BJ40" s="50">
        <v>-0.01</v>
      </c>
      <c r="BK40" s="55">
        <v>-0.01</v>
      </c>
      <c r="BL40" s="52">
        <v>-0.01</v>
      </c>
      <c r="BM40" s="52">
        <v>0.01</v>
      </c>
      <c r="BN40" s="52">
        <v>0.03</v>
      </c>
      <c r="BO40" s="50">
        <v>0.03</v>
      </c>
      <c r="BP40" s="50">
        <v>0.03</v>
      </c>
      <c r="BQ40" s="50">
        <v>-0.01</v>
      </c>
      <c r="BR40" s="50">
        <v>-0.02</v>
      </c>
      <c r="BS40" s="50">
        <v>0</v>
      </c>
      <c r="BT40" s="50">
        <v>0.01</v>
      </c>
      <c r="BU40" s="50">
        <v>-0.03</v>
      </c>
      <c r="BV40" s="50">
        <v>-0.03</v>
      </c>
      <c r="BW40" s="55">
        <v>-7.0000000000000007E-2</v>
      </c>
      <c r="BX40" s="52">
        <v>-0.08</v>
      </c>
      <c r="BY40" s="52">
        <v>-0.05</v>
      </c>
      <c r="BZ40" s="52">
        <v>-7.0000000000000007E-2</v>
      </c>
      <c r="CA40" s="52">
        <v>-7.0000000000000007E-2</v>
      </c>
      <c r="CB40" s="52">
        <v>-7.0000000000000007E-2</v>
      </c>
      <c r="CC40" s="52">
        <v>-0.09</v>
      </c>
      <c r="CD40" s="52">
        <v>-0.08</v>
      </c>
      <c r="CE40" s="52">
        <v>-0.09</v>
      </c>
      <c r="CF40" s="52">
        <v>-0.09</v>
      </c>
      <c r="CG40" s="52">
        <v>-0.1</v>
      </c>
      <c r="CH40" s="52">
        <v>-0.11</v>
      </c>
      <c r="CI40" s="55">
        <v>-0.08</v>
      </c>
      <c r="CJ40" s="52">
        <v>-0.08</v>
      </c>
      <c r="CK40" s="52">
        <v>-0.1</v>
      </c>
      <c r="CL40" s="52">
        <v>-0.09</v>
      </c>
      <c r="CM40" s="52">
        <v>-0.08</v>
      </c>
      <c r="CN40" s="52">
        <v>-0.09</v>
      </c>
      <c r="CO40" s="52">
        <v>-7.0000000000000007E-2</v>
      </c>
      <c r="CP40" s="52">
        <v>-7.0000000000000007E-2</v>
      </c>
      <c r="CQ40" s="52">
        <v>-7.0000000000000007E-2</v>
      </c>
      <c r="CR40" s="52">
        <v>-7.0000000000000007E-2</v>
      </c>
      <c r="CS40" s="52">
        <v>-0.08</v>
      </c>
      <c r="CT40" s="52">
        <v>-7.0000000000000007E-2</v>
      </c>
      <c r="CU40" s="55">
        <v>-7.0000000000000007E-2</v>
      </c>
      <c r="CV40" s="52">
        <v>-0.05</v>
      </c>
      <c r="CW40" s="52">
        <v>-0.05</v>
      </c>
      <c r="CX40" s="52">
        <v>-0.04</v>
      </c>
      <c r="CY40" s="52">
        <v>-0.05</v>
      </c>
      <c r="CZ40" s="52">
        <v>-0.05</v>
      </c>
      <c r="DA40" s="52">
        <v>-0.06</v>
      </c>
      <c r="DB40" s="52">
        <v>-0.06</v>
      </c>
      <c r="DC40" s="52">
        <v>-0.05</v>
      </c>
      <c r="DD40" s="52">
        <v>-0.04</v>
      </c>
      <c r="DE40" s="52">
        <v>-0.03</v>
      </c>
      <c r="DF40" s="52">
        <v>-0.03</v>
      </c>
      <c r="DG40" s="55">
        <v>-0.04</v>
      </c>
      <c r="DH40" s="55">
        <v>-0.05</v>
      </c>
      <c r="DI40" s="55">
        <v>-0.03</v>
      </c>
      <c r="DJ40" s="55">
        <v>-0.04</v>
      </c>
      <c r="DK40" s="55">
        <v>-0.03</v>
      </c>
      <c r="DL40" s="55">
        <v>-0.03</v>
      </c>
      <c r="DM40" s="55">
        <v>-0.03</v>
      </c>
      <c r="DN40" s="55">
        <v>-0.04</v>
      </c>
      <c r="DO40" s="55">
        <v>-0.04</v>
      </c>
      <c r="DP40" s="55">
        <v>-0.03</v>
      </c>
      <c r="DQ40" s="55">
        <v>-0.03</v>
      </c>
      <c r="DR40" s="55">
        <v>-0.01</v>
      </c>
      <c r="DS40" s="55">
        <v>0.04</v>
      </c>
      <c r="DT40" s="55">
        <v>0.04</v>
      </c>
      <c r="DU40" s="55">
        <v>0.03</v>
      </c>
      <c r="DV40" s="55">
        <v>0.03</v>
      </c>
      <c r="DW40" s="55">
        <v>0.03</v>
      </c>
      <c r="DX40" s="55">
        <v>0.05</v>
      </c>
      <c r="DY40" s="55">
        <v>0.05</v>
      </c>
      <c r="DZ40" s="55">
        <v>7.0000000000000007E-2</v>
      </c>
      <c r="EA40" s="55">
        <v>7.0000000000000007E-2</v>
      </c>
      <c r="EB40" s="55">
        <v>7.0000000000000007E-2</v>
      </c>
      <c r="EC40" s="55">
        <v>0.06</v>
      </c>
      <c r="ED40" s="55">
        <v>0.05</v>
      </c>
      <c r="EE40" s="55">
        <v>0</v>
      </c>
      <c r="EF40" s="55">
        <v>0</v>
      </c>
      <c r="EG40" s="55">
        <v>-0.01</v>
      </c>
      <c r="EH40" s="55">
        <v>-0.01</v>
      </c>
      <c r="EI40" s="55">
        <v>-0.01</v>
      </c>
      <c r="EJ40" s="55">
        <v>-0.02</v>
      </c>
      <c r="EK40" s="55">
        <v>-0.02</v>
      </c>
      <c r="EL40" s="55">
        <v>-0.02</v>
      </c>
      <c r="EM40" s="55">
        <v>-0.01</v>
      </c>
      <c r="EN40" s="55">
        <v>0.01</v>
      </c>
      <c r="EO40" s="55">
        <v>0.02</v>
      </c>
      <c r="EP40" s="55">
        <v>0.02</v>
      </c>
      <c r="EQ40" s="55">
        <v>0.04</v>
      </c>
      <c r="ER40" s="55">
        <v>0.04</v>
      </c>
      <c r="ES40" s="55">
        <v>0.04</v>
      </c>
      <c r="ET40" s="55">
        <v>0.05</v>
      </c>
      <c r="EU40" s="55">
        <v>0.04</v>
      </c>
      <c r="EV40" s="55">
        <v>0.06</v>
      </c>
      <c r="EW40" s="55">
        <v>7.0000000000000007E-2</v>
      </c>
      <c r="EX40" s="55">
        <v>0.08</v>
      </c>
      <c r="EY40" s="55">
        <v>0.09</v>
      </c>
      <c r="EZ40" s="55">
        <v>7.0000000000000007E-2</v>
      </c>
      <c r="FA40" s="55">
        <v>7.0000000000000007E-2</v>
      </c>
      <c r="FB40" s="55">
        <v>7.0000000000000007E-2</v>
      </c>
      <c r="FC40" s="55">
        <v>0.05</v>
      </c>
      <c r="FD40" s="55">
        <v>0.06</v>
      </c>
      <c r="FE40" s="55">
        <v>0.05</v>
      </c>
      <c r="FF40" s="55">
        <v>7.0000000000000007E-2</v>
      </c>
      <c r="FG40" s="55">
        <v>0.08</v>
      </c>
      <c r="FH40" s="55">
        <v>0.06</v>
      </c>
      <c r="FI40" s="55">
        <v>0.05</v>
      </c>
      <c r="FJ40" s="55">
        <v>0.05</v>
      </c>
      <c r="FK40" s="55">
        <v>2.7404302293741266E-2</v>
      </c>
      <c r="FL40" s="55">
        <v>1.105826862433164E-2</v>
      </c>
      <c r="FM40" s="55">
        <v>8.0418365391214421E-3</v>
      </c>
      <c r="FN40" s="55">
        <v>3.0536489960054911E-3</v>
      </c>
      <c r="FO40" s="55">
        <v>7.3899479594768339E-3</v>
      </c>
      <c r="FP40" s="55">
        <v>-5.9980682377704765E-3</v>
      </c>
      <c r="FQ40" s="55">
        <v>-5.4039242987664621E-4</v>
      </c>
      <c r="FR40" s="55">
        <v>-1.4308781013530801E-2</v>
      </c>
      <c r="FS40" s="55">
        <v>-2.6426996705730069E-2</v>
      </c>
      <c r="FT40" s="55">
        <v>-3.0237348109919151E-2</v>
      </c>
      <c r="FU40" s="55">
        <v>-3.3730218052018396E-2</v>
      </c>
      <c r="FV40" s="55">
        <v>-4.5022882761952814E-2</v>
      </c>
      <c r="FW40" s="55">
        <v>-3.2292949335616626E-2</v>
      </c>
      <c r="FX40" s="55">
        <v>-2.831388833362353E-2</v>
      </c>
      <c r="FY40" s="55">
        <v>-2.1553137087414981E-2</v>
      </c>
      <c r="FZ40" s="55">
        <v>-2.0240802625865296E-2</v>
      </c>
      <c r="GA40" s="55">
        <v>-2.0173779882660656E-2</v>
      </c>
      <c r="GB40" s="55">
        <v>-1.5099793054085764E-2</v>
      </c>
      <c r="GC40" s="55">
        <v>-1.0578521919193997E-2</v>
      </c>
      <c r="GD40" s="55">
        <v>-9.5352509675161491E-3</v>
      </c>
      <c r="GE40" s="55">
        <v>-1.0615908168775492E-2</v>
      </c>
      <c r="GF40" s="55">
        <v>-8.1247660084318839E-3</v>
      </c>
      <c r="GG40" s="55">
        <v>-8.8772854713657975E-3</v>
      </c>
      <c r="GH40" s="55">
        <v>-1.040802930670957E-2</v>
      </c>
      <c r="GI40" s="55">
        <v>-2.3259392037459518E-2</v>
      </c>
      <c r="GJ40" s="55">
        <v>-2.8574322824369051E-2</v>
      </c>
      <c r="GK40" s="55">
        <v>-3.3413555000662822E-2</v>
      </c>
      <c r="GL40" s="55">
        <v>-1.9103652190480214E-2</v>
      </c>
      <c r="GM40" s="55">
        <v>-1.0910105705057965E-2</v>
      </c>
      <c r="GN40" s="55">
        <v>-1.9819416198903452E-2</v>
      </c>
      <c r="GO40" s="55">
        <v>-3.167745355735653E-2</v>
      </c>
      <c r="GP40" s="55">
        <v>-3.9053982108337423E-2</v>
      </c>
      <c r="GQ40" s="55">
        <v>-3.2538352136634335E-2</v>
      </c>
      <c r="GR40" s="55">
        <v>-1.343136836793769E-2</v>
      </c>
      <c r="GS40" s="55">
        <v>-4.5224338196154842E-3</v>
      </c>
      <c r="GT40" s="55">
        <v>-3.7846633394307003E-3</v>
      </c>
      <c r="GU40" s="55">
        <v>2.5995330773691838E-3</v>
      </c>
      <c r="GV40" s="55">
        <v>5.8898273202249779E-3</v>
      </c>
      <c r="GW40" s="55">
        <v>-1.0246642386671895E-3</v>
      </c>
      <c r="GX40" s="55">
        <v>-5.1291742269630909E-3</v>
      </c>
      <c r="GY40" s="55">
        <v>-2.1296930874839481E-2</v>
      </c>
      <c r="GZ40" s="55">
        <v>-2.2312476327821587E-2</v>
      </c>
      <c r="HA40" s="55">
        <v>-2.0525558474676818E-2</v>
      </c>
      <c r="HB40" s="55">
        <v>-2.1376065831220915E-2</v>
      </c>
      <c r="HC40" s="55">
        <v>-1.5470326116566051E-2</v>
      </c>
      <c r="HD40" s="55">
        <v>-3.2918226604436329E-2</v>
      </c>
      <c r="HE40" s="55">
        <v>-4.4697386262186105E-2</v>
      </c>
      <c r="HF40" s="55">
        <v>-5.441729896402276E-2</v>
      </c>
      <c r="HG40" s="55">
        <v>-5.1880853125489353E-2</v>
      </c>
      <c r="HH40" s="55">
        <v>-6.3333267016457973E-2</v>
      </c>
      <c r="HI40" s="55">
        <v>-6.7171488217386263E-2</v>
      </c>
      <c r="HJ40" s="55">
        <v>-7.0494520278539405E-2</v>
      </c>
      <c r="HK40" s="55">
        <v>-5.5605784703814651E-2</v>
      </c>
      <c r="HL40" s="55">
        <v>-5.2503713566315238E-2</v>
      </c>
      <c r="HM40" s="55">
        <v>-5.4726659978558502E-2</v>
      </c>
      <c r="HN40" s="55">
        <v>-4.1719521142108557E-2</v>
      </c>
      <c r="HO40" s="55">
        <v>-5.9824067147275131E-2</v>
      </c>
      <c r="HP40" s="55">
        <v>-5.3007590606355036E-2</v>
      </c>
      <c r="HQ40" s="55">
        <v>-5.6407987739685146E-2</v>
      </c>
      <c r="HR40" s="55">
        <v>-3.3294837134926328E-2</v>
      </c>
      <c r="HS40" s="55">
        <v>-3.0862395590838934E-2</v>
      </c>
      <c r="HT40" s="55">
        <v>-2.429830971064454E-2</v>
      </c>
      <c r="HU40" s="55">
        <v>-8.437644668641579E-3</v>
      </c>
      <c r="HV40" s="55">
        <v>-1.7076405376514649E-3</v>
      </c>
      <c r="HW40" s="55">
        <v>-2.9072966239943889E-3</v>
      </c>
      <c r="HX40" s="55">
        <v>-2.045186484289147E-3</v>
      </c>
      <c r="HY40" s="55">
        <v>6.4236070112510093E-3</v>
      </c>
      <c r="HZ40" s="55">
        <v>4.1492799423089449E-3</v>
      </c>
      <c r="IA40" s="55">
        <v>2.1642391614861076E-2</v>
      </c>
      <c r="IB40" s="55">
        <v>0.01</v>
      </c>
      <c r="IC40" s="55">
        <v>3.8010677194408753E-2</v>
      </c>
      <c r="ID40" s="55">
        <v>3.3615262529140148E-2</v>
      </c>
      <c r="IE40" s="55">
        <v>2.9734377696580119E-2</v>
      </c>
      <c r="IF40" s="55">
        <v>3.4320629646469411E-2</v>
      </c>
      <c r="IG40" s="55">
        <v>1.4452140052101419E-2</v>
      </c>
      <c r="IH40" s="55">
        <v>-1.6203197645843234E-3</v>
      </c>
      <c r="II40" s="55">
        <v>-1.4397421198913062E-2</v>
      </c>
      <c r="IJ40" s="55">
        <v>8.7242409814796713E-3</v>
      </c>
      <c r="IK40" s="55">
        <v>5.953304995006463E-3</v>
      </c>
      <c r="IL40" s="55">
        <v>-7.3992712943395959E-3</v>
      </c>
      <c r="IM40" s="55">
        <v>-1.4663763986015984E-2</v>
      </c>
      <c r="IN40" s="55">
        <v>-1.0660328837916162E-2</v>
      </c>
      <c r="IO40" s="55">
        <v>-3.5240189664240344E-3</v>
      </c>
      <c r="IP40" s="55">
        <v>-1.8345113057251287E-2</v>
      </c>
      <c r="IQ40" s="55">
        <v>-1.4416062835792109E-2</v>
      </c>
      <c r="IR40" s="55">
        <v>-1.3100525887466945E-2</v>
      </c>
      <c r="IS40" s="55">
        <v>8.2387303407662569E-3</v>
      </c>
      <c r="IT40" s="55">
        <v>1.991452311938284E-2</v>
      </c>
      <c r="IU40" s="55">
        <v>1.1976390835198875E-2</v>
      </c>
      <c r="IV40" s="55">
        <v>2.2252518796328498E-3</v>
      </c>
      <c r="IW40" s="55">
        <v>6.3860293655588259E-4</v>
      </c>
      <c r="IX40" s="55">
        <v>1.1450400090105652E-2</v>
      </c>
      <c r="IY40" s="55">
        <v>1.7907106488603115E-2</v>
      </c>
      <c r="IZ40" s="55">
        <v>2.1955749694397186E-2</v>
      </c>
      <c r="JA40" s="55">
        <v>2.3165429408378898E-2</v>
      </c>
      <c r="JB40" s="55">
        <v>4.04783807552693E-2</v>
      </c>
      <c r="JC40" s="55">
        <v>3.4063155790454519E-2</v>
      </c>
      <c r="JD40" s="55">
        <v>2.685067885723182E-2</v>
      </c>
      <c r="JE40" s="55">
        <v>2.0629364114812584E-2</v>
      </c>
      <c r="JF40" s="55">
        <v>1.5859406990774941E-2</v>
      </c>
      <c r="JG40" s="55">
        <v>1.1064651903307162E-2</v>
      </c>
      <c r="JH40" s="55">
        <v>8.9996215352784372E-3</v>
      </c>
      <c r="JI40" s="55">
        <v>6.30459312424979E-3</v>
      </c>
      <c r="JJ40" s="55">
        <v>1.3998562110736409E-3</v>
      </c>
      <c r="JK40" s="55">
        <v>1.4515605155717092E-3</v>
      </c>
      <c r="JL40" s="55">
        <v>2.8330947659001006E-4</v>
      </c>
      <c r="JM40" s="55">
        <v>-2.4682285195454587E-4</v>
      </c>
      <c r="JN40" s="55">
        <v>-5.9555869279816495E-3</v>
      </c>
      <c r="JO40" s="55">
        <v>-2.4780200175770609E-3</v>
      </c>
      <c r="JP40" s="55">
        <v>-1.1618540940311627E-2</v>
      </c>
      <c r="JQ40" s="55">
        <v>-1.0816707161759854E-2</v>
      </c>
      <c r="JR40" s="55">
        <v>1.4296106043016937E-2</v>
      </c>
      <c r="JS40" s="55">
        <v>2.6346232963959928E-3</v>
      </c>
      <c r="JT40" s="55">
        <v>1.2272024743392512E-2</v>
      </c>
      <c r="JU40" s="55">
        <v>1.8041233207858848E-2</v>
      </c>
      <c r="JV40" s="55">
        <v>2.2329449159145982E-2</v>
      </c>
      <c r="JW40" s="55">
        <v>2.1167324866752581E-2</v>
      </c>
      <c r="JX40" s="55">
        <v>1.7399994709211383E-2</v>
      </c>
      <c r="JY40" s="55">
        <v>-2.6007787509030305E-3</v>
      </c>
    </row>
    <row r="41" spans="1:285" x14ac:dyDescent="0.3">
      <c r="A41" s="49" t="s">
        <v>19</v>
      </c>
      <c r="B41" s="50">
        <v>0</v>
      </c>
      <c r="C41" s="51">
        <v>0</v>
      </c>
      <c r="D41" s="52">
        <v>-0.01</v>
      </c>
      <c r="E41" s="50">
        <v>-0.01</v>
      </c>
      <c r="F41" s="50">
        <v>-0.01</v>
      </c>
      <c r="G41" s="50">
        <v>-0.01</v>
      </c>
      <c r="H41" s="50">
        <v>-0.01</v>
      </c>
      <c r="I41" s="50">
        <v>-0.01</v>
      </c>
      <c r="J41" s="50">
        <v>-0.01</v>
      </c>
      <c r="K41" s="50">
        <v>-0.01</v>
      </c>
      <c r="L41" s="50">
        <v>-0.01</v>
      </c>
      <c r="M41" s="53">
        <v>-0.01</v>
      </c>
      <c r="N41" s="50">
        <v>-0.01</v>
      </c>
      <c r="O41" s="51">
        <v>-0.01</v>
      </c>
      <c r="P41" s="52">
        <v>-0.01</v>
      </c>
      <c r="Q41" s="50">
        <v>-0.01</v>
      </c>
      <c r="R41" s="50">
        <v>-0.01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0</v>
      </c>
      <c r="Y41" s="50">
        <v>0</v>
      </c>
      <c r="Z41" s="50">
        <v>0</v>
      </c>
      <c r="AA41" s="51">
        <v>0</v>
      </c>
      <c r="AB41" s="52">
        <v>0</v>
      </c>
      <c r="AC41" s="50">
        <v>0</v>
      </c>
      <c r="AD41" s="50">
        <v>0</v>
      </c>
      <c r="AE41" s="50">
        <v>0</v>
      </c>
      <c r="AF41" s="50">
        <v>0</v>
      </c>
      <c r="AG41" s="50">
        <v>0</v>
      </c>
      <c r="AH41" s="50">
        <v>0</v>
      </c>
      <c r="AI41" s="50">
        <v>0</v>
      </c>
      <c r="AJ41" s="50">
        <v>0</v>
      </c>
      <c r="AK41" s="50">
        <v>0</v>
      </c>
      <c r="AL41" s="50">
        <v>0</v>
      </c>
      <c r="AM41" s="51">
        <v>0</v>
      </c>
      <c r="AN41" s="52">
        <v>0</v>
      </c>
      <c r="AO41" s="50">
        <v>0</v>
      </c>
      <c r="AP41" s="50">
        <v>0</v>
      </c>
      <c r="AQ41" s="50">
        <v>0</v>
      </c>
      <c r="AR41" s="50">
        <v>0</v>
      </c>
      <c r="AS41" s="50">
        <v>0</v>
      </c>
      <c r="AT41" s="50">
        <v>0</v>
      </c>
      <c r="AU41" s="50">
        <v>0</v>
      </c>
      <c r="AV41" s="50">
        <v>0</v>
      </c>
      <c r="AW41" s="50">
        <v>0</v>
      </c>
      <c r="AX41" s="50">
        <v>0</v>
      </c>
      <c r="AY41" s="51">
        <v>0</v>
      </c>
      <c r="AZ41" s="54">
        <v>0</v>
      </c>
      <c r="BA41" s="50">
        <v>0</v>
      </c>
      <c r="BB41" s="50">
        <v>0</v>
      </c>
      <c r="BC41" s="50">
        <v>-0.01</v>
      </c>
      <c r="BD41" s="50">
        <v>0</v>
      </c>
      <c r="BE41" s="50">
        <v>0</v>
      </c>
      <c r="BF41" s="50">
        <v>0</v>
      </c>
      <c r="BG41" s="50">
        <v>0</v>
      </c>
      <c r="BH41" s="50">
        <v>0</v>
      </c>
      <c r="BI41" s="50">
        <v>0</v>
      </c>
      <c r="BJ41" s="50">
        <v>0</v>
      </c>
      <c r="BK41" s="55">
        <v>0</v>
      </c>
      <c r="BL41" s="52">
        <v>0</v>
      </c>
      <c r="BM41" s="52">
        <v>0</v>
      </c>
      <c r="BN41" s="52">
        <v>0</v>
      </c>
      <c r="BO41" s="50">
        <v>0</v>
      </c>
      <c r="BP41" s="50">
        <v>0</v>
      </c>
      <c r="BQ41" s="50">
        <v>0</v>
      </c>
      <c r="BR41" s="50">
        <v>0</v>
      </c>
      <c r="BS41" s="50">
        <v>0</v>
      </c>
      <c r="BT41" s="50">
        <v>0</v>
      </c>
      <c r="BU41" s="50">
        <v>0</v>
      </c>
      <c r="BV41" s="50">
        <v>0</v>
      </c>
      <c r="BW41" s="55">
        <v>0</v>
      </c>
      <c r="BX41" s="52">
        <v>0</v>
      </c>
      <c r="BY41" s="52">
        <v>0</v>
      </c>
      <c r="BZ41" s="52">
        <v>0</v>
      </c>
      <c r="CA41" s="52">
        <v>0</v>
      </c>
      <c r="CB41" s="52">
        <v>0</v>
      </c>
      <c r="CC41" s="52">
        <v>0</v>
      </c>
      <c r="CD41" s="52">
        <v>0</v>
      </c>
      <c r="CE41" s="52">
        <v>-0.01</v>
      </c>
      <c r="CF41" s="52">
        <v>-0.01</v>
      </c>
      <c r="CG41" s="52">
        <v>-0.01</v>
      </c>
      <c r="CH41" s="52">
        <v>-0.01</v>
      </c>
      <c r="CI41" s="55">
        <v>-0.01</v>
      </c>
      <c r="CJ41" s="52">
        <v>-0.01</v>
      </c>
      <c r="CK41" s="52">
        <v>-0.01</v>
      </c>
      <c r="CL41" s="52">
        <v>-0.01</v>
      </c>
      <c r="CM41" s="52">
        <v>0</v>
      </c>
      <c r="CN41" s="52">
        <v>-0.01</v>
      </c>
      <c r="CO41" s="52">
        <v>0</v>
      </c>
      <c r="CP41" s="52">
        <v>-0.01</v>
      </c>
      <c r="CQ41" s="52">
        <v>0</v>
      </c>
      <c r="CR41" s="52">
        <v>0</v>
      </c>
      <c r="CS41" s="52">
        <v>0</v>
      </c>
      <c r="CT41" s="52">
        <v>0</v>
      </c>
      <c r="CU41" s="55">
        <v>-0.01</v>
      </c>
      <c r="CV41" s="52">
        <v>-0.01</v>
      </c>
      <c r="CW41" s="52">
        <v>-0.01</v>
      </c>
      <c r="CX41" s="52">
        <v>-0.01</v>
      </c>
      <c r="CY41" s="52">
        <v>-0.01</v>
      </c>
      <c r="CZ41" s="52">
        <v>-0.01</v>
      </c>
      <c r="DA41" s="52">
        <v>-0.01</v>
      </c>
      <c r="DB41" s="52">
        <v>-0.01</v>
      </c>
      <c r="DC41" s="52">
        <v>-0.01</v>
      </c>
      <c r="DD41" s="52">
        <v>-0.01</v>
      </c>
      <c r="DE41" s="52">
        <v>-0.01</v>
      </c>
      <c r="DF41" s="52">
        <v>-0.01</v>
      </c>
      <c r="DG41" s="55">
        <v>-0.01</v>
      </c>
      <c r="DH41" s="55">
        <v>-0.01</v>
      </c>
      <c r="DI41" s="55">
        <v>-0.01</v>
      </c>
      <c r="DJ41" s="55">
        <v>-0.01</v>
      </c>
      <c r="DK41" s="55">
        <v>-0.01</v>
      </c>
      <c r="DL41" s="55">
        <v>-0.01</v>
      </c>
      <c r="DM41" s="55">
        <v>-0.01</v>
      </c>
      <c r="DN41" s="55">
        <v>-0.01</v>
      </c>
      <c r="DO41" s="55">
        <v>-0.01</v>
      </c>
      <c r="DP41" s="55">
        <v>-0.01</v>
      </c>
      <c r="DQ41" s="55">
        <v>-0.01</v>
      </c>
      <c r="DR41" s="55">
        <v>-0.01</v>
      </c>
      <c r="DS41" s="55">
        <v>-0.01</v>
      </c>
      <c r="DT41" s="55">
        <v>-0.01</v>
      </c>
      <c r="DU41" s="55">
        <v>-0.01</v>
      </c>
      <c r="DV41" s="55">
        <v>-0.01</v>
      </c>
      <c r="DW41" s="55">
        <v>-0.01</v>
      </c>
      <c r="DX41" s="55">
        <v>-0.01</v>
      </c>
      <c r="DY41" s="55">
        <v>-0.01</v>
      </c>
      <c r="DZ41" s="55">
        <v>-0.01</v>
      </c>
      <c r="EA41" s="55">
        <v>-0.01</v>
      </c>
      <c r="EB41" s="55">
        <v>-0.01</v>
      </c>
      <c r="EC41" s="55">
        <v>-0.01</v>
      </c>
      <c r="ED41" s="55">
        <v>-0.01</v>
      </c>
      <c r="EE41" s="55">
        <v>-0.01</v>
      </c>
      <c r="EF41" s="55">
        <v>-0.01</v>
      </c>
      <c r="EG41" s="55">
        <v>-0.01</v>
      </c>
      <c r="EH41" s="55">
        <v>-0.01</v>
      </c>
      <c r="EI41" s="55">
        <v>-0.01</v>
      </c>
      <c r="EJ41" s="55">
        <v>0</v>
      </c>
      <c r="EK41" s="55">
        <v>-0.01</v>
      </c>
      <c r="EL41" s="55">
        <v>-0.01</v>
      </c>
      <c r="EM41" s="55">
        <v>-0.01</v>
      </c>
      <c r="EN41" s="55">
        <v>-0.01</v>
      </c>
      <c r="EO41" s="55">
        <v>-0.01</v>
      </c>
      <c r="EP41" s="55">
        <v>-0.01</v>
      </c>
      <c r="EQ41" s="55">
        <v>0</v>
      </c>
      <c r="ER41" s="55">
        <v>0</v>
      </c>
      <c r="ES41" s="55">
        <v>0</v>
      </c>
      <c r="ET41" s="55">
        <v>0</v>
      </c>
      <c r="EU41" s="55">
        <v>0</v>
      </c>
      <c r="EV41" s="55">
        <v>0</v>
      </c>
      <c r="EW41" s="55">
        <v>0</v>
      </c>
      <c r="EX41" s="55">
        <v>0</v>
      </c>
      <c r="EY41" s="55">
        <v>0</v>
      </c>
      <c r="EZ41" s="55">
        <v>0</v>
      </c>
      <c r="FA41" s="55">
        <v>0</v>
      </c>
      <c r="FB41" s="55">
        <v>0</v>
      </c>
      <c r="FC41" s="55">
        <v>0</v>
      </c>
      <c r="FD41" s="55">
        <v>0</v>
      </c>
      <c r="FE41" s="55">
        <v>0</v>
      </c>
      <c r="FF41" s="55">
        <v>0</v>
      </c>
      <c r="FG41" s="55">
        <v>0</v>
      </c>
      <c r="FH41" s="55">
        <v>0</v>
      </c>
      <c r="FI41" s="55">
        <v>0</v>
      </c>
      <c r="FJ41" s="55">
        <v>0</v>
      </c>
      <c r="FK41" s="55">
        <v>-4.4322047106035E-3</v>
      </c>
      <c r="FL41" s="55">
        <v>-4.4589665320568768E-3</v>
      </c>
      <c r="FM41" s="55">
        <v>-4.2004151472088865E-3</v>
      </c>
      <c r="FN41" s="55">
        <v>-3.9321916993940121E-3</v>
      </c>
      <c r="FO41" s="55">
        <v>-5.0562614620452912E-3</v>
      </c>
      <c r="FP41" s="55">
        <v>-2.42249344564893E-3</v>
      </c>
      <c r="FQ41" s="55">
        <v>-2.6738525259025567E-3</v>
      </c>
      <c r="FR41" s="55">
        <v>-2.0969865900632655E-3</v>
      </c>
      <c r="FS41" s="55">
        <v>-1.2716191247751289E-3</v>
      </c>
      <c r="FT41" s="55">
        <v>-1.696497301929042E-3</v>
      </c>
      <c r="FU41" s="55">
        <v>-1.5957973659098607E-3</v>
      </c>
      <c r="FV41" s="55">
        <v>-1.3114496422178066E-3</v>
      </c>
      <c r="FW41" s="55">
        <v>-1.2389111088124979E-3</v>
      </c>
      <c r="FX41" s="55">
        <v>-8.894717316501855E-4</v>
      </c>
      <c r="FY41" s="55">
        <v>-9.5168212853828584E-4</v>
      </c>
      <c r="FZ41" s="55">
        <v>-1.1911940450288253E-3</v>
      </c>
      <c r="GA41" s="55">
        <v>1.3899828960858414E-4</v>
      </c>
      <c r="GB41" s="55">
        <v>-2.093661875825274E-3</v>
      </c>
      <c r="GC41" s="55">
        <v>-1.7427664218255302E-3</v>
      </c>
      <c r="GD41" s="55">
        <v>-2.3460579243456915E-3</v>
      </c>
      <c r="GE41" s="55">
        <v>-2.7830296233513807E-3</v>
      </c>
      <c r="GF41" s="55">
        <v>-2.23223881758152E-3</v>
      </c>
      <c r="GG41" s="55">
        <v>-2.4133922675612647E-3</v>
      </c>
      <c r="GH41" s="55">
        <v>-2.4514248334754248E-3</v>
      </c>
      <c r="GI41" s="55">
        <v>-2.2285234192986661E-3</v>
      </c>
      <c r="GJ41" s="55">
        <v>-2.4405703523882145E-3</v>
      </c>
      <c r="GK41" s="55">
        <v>-2.2916347127968141E-3</v>
      </c>
      <c r="GL41" s="55">
        <v>-2.2149056940502345E-3</v>
      </c>
      <c r="GM41" s="55">
        <v>-3.0150391278448304E-3</v>
      </c>
      <c r="GN41" s="55">
        <v>-3.0527695619053997E-3</v>
      </c>
      <c r="GO41" s="55">
        <v>-3.0216726895934934E-3</v>
      </c>
      <c r="GP41" s="55">
        <v>-2.8614624335020367E-3</v>
      </c>
      <c r="GQ41" s="55">
        <v>-2.8613199426605466E-3</v>
      </c>
      <c r="GR41" s="55">
        <v>-3.1077985646187174E-3</v>
      </c>
      <c r="GS41" s="55">
        <v>-2.7537507397629186E-3</v>
      </c>
      <c r="GT41" s="55">
        <v>-1.5494006278039616E-3</v>
      </c>
      <c r="GU41" s="55">
        <v>-1.984815105297143E-3</v>
      </c>
      <c r="GV41" s="55">
        <v>-1.9550856747664776E-3</v>
      </c>
      <c r="GW41" s="55">
        <v>-1.7214357632537765E-3</v>
      </c>
      <c r="GX41" s="55">
        <v>-1.6585768101867492E-3</v>
      </c>
      <c r="GY41" s="55">
        <v>9.1137242992140547E-5</v>
      </c>
      <c r="GZ41" s="55">
        <v>-8.5036972154941941E-4</v>
      </c>
      <c r="HA41" s="55">
        <v>-3.9997989924190778E-4</v>
      </c>
      <c r="HB41" s="55">
        <v>-1.1813174837711129E-3</v>
      </c>
      <c r="HC41" s="55">
        <v>-1.2810318766251108E-3</v>
      </c>
      <c r="HD41" s="55">
        <v>-5.7494891312652701E-4</v>
      </c>
      <c r="HE41" s="55">
        <v>-2.9029003808846512E-4</v>
      </c>
      <c r="HF41" s="55">
        <v>-4.0799619425771423E-4</v>
      </c>
      <c r="HG41" s="55">
        <v>9.3089899245216016E-4</v>
      </c>
      <c r="HH41" s="55">
        <v>1.0992190028582818E-3</v>
      </c>
      <c r="HI41" s="55">
        <v>6.8350172195798763E-4</v>
      </c>
      <c r="HJ41" s="55">
        <v>7.2434650843610307E-4</v>
      </c>
      <c r="HK41" s="55">
        <v>-7.6234298021290482E-4</v>
      </c>
      <c r="HL41" s="55">
        <v>-1.3858689006098995E-3</v>
      </c>
      <c r="HM41" s="55">
        <v>8.6251870150988712E-4</v>
      </c>
      <c r="HN41" s="55">
        <v>1.1476859849891663E-3</v>
      </c>
      <c r="HO41" s="55">
        <v>1.3428573843236871E-3</v>
      </c>
      <c r="HP41" s="55">
        <v>7.9537391550795855E-4</v>
      </c>
      <c r="HQ41" s="55">
        <v>2.2842578027462775E-3</v>
      </c>
      <c r="HR41" s="55">
        <v>1.8086664400444072E-3</v>
      </c>
      <c r="HS41" s="55">
        <v>9.7875230150587804E-4</v>
      </c>
      <c r="HT41" s="55">
        <v>8.7567516609351808E-4</v>
      </c>
      <c r="HU41" s="55">
        <v>4.2425351278127495E-3</v>
      </c>
      <c r="HV41" s="55">
        <v>4.1290861617002683E-3</v>
      </c>
      <c r="HW41" s="55">
        <v>4.3420520213548692E-3</v>
      </c>
      <c r="HX41" s="55">
        <v>4.7206577702544241E-3</v>
      </c>
      <c r="HY41" s="55">
        <v>4.0348813092626881E-3</v>
      </c>
      <c r="HZ41" s="55">
        <v>3.9113319656321564E-3</v>
      </c>
      <c r="IA41" s="55">
        <v>4.1204697938242415E-3</v>
      </c>
      <c r="IB41" s="55">
        <v>0</v>
      </c>
      <c r="IC41" s="55">
        <v>3.0215162517620545E-3</v>
      </c>
      <c r="ID41" s="55">
        <v>2.6588612001924579E-3</v>
      </c>
      <c r="IE41" s="55">
        <v>2.5822319824937282E-3</v>
      </c>
      <c r="IF41" s="55">
        <v>2.4875986337192552E-3</v>
      </c>
      <c r="IG41" s="55">
        <v>-3.8976864598017991E-4</v>
      </c>
      <c r="IH41" s="55">
        <v>2.5923044857377963E-4</v>
      </c>
      <c r="II41" s="55">
        <v>5.8873797606328465E-4</v>
      </c>
      <c r="IJ41" s="55">
        <v>9.4645756074570534E-4</v>
      </c>
      <c r="IK41" s="55">
        <v>-2.530582891441121E-4</v>
      </c>
      <c r="IL41" s="55">
        <v>2.4356919279069453E-4</v>
      </c>
      <c r="IM41" s="55">
        <v>7.9673224303016625E-5</v>
      </c>
      <c r="IN41" s="55">
        <v>1.1840738334270838E-3</v>
      </c>
      <c r="IO41" s="55">
        <v>-9.7982152377859284E-4</v>
      </c>
      <c r="IP41" s="55">
        <v>5.875334480871827E-4</v>
      </c>
      <c r="IQ41" s="55">
        <v>2.7757790975272067E-3</v>
      </c>
      <c r="IR41" s="55">
        <v>3.664556387165212E-3</v>
      </c>
      <c r="IS41" s="55">
        <v>3.8309776253205273E-3</v>
      </c>
      <c r="IT41" s="55">
        <v>2.6187655375781069E-3</v>
      </c>
      <c r="IU41" s="55">
        <v>2.8819784794884159E-3</v>
      </c>
      <c r="IV41" s="55">
        <v>2.3793769762528484E-3</v>
      </c>
      <c r="IW41" s="55">
        <v>2.7527361043821297E-3</v>
      </c>
      <c r="IX41" s="55">
        <v>2.7996930623599503E-3</v>
      </c>
      <c r="IY41" s="55">
        <v>2.9964639741087823E-3</v>
      </c>
      <c r="IZ41" s="55">
        <v>2.8596856969607832E-3</v>
      </c>
      <c r="JA41" s="55">
        <v>3.6088822712282823E-3</v>
      </c>
      <c r="JB41" s="55">
        <v>2.4984380482425644E-3</v>
      </c>
      <c r="JC41" s="55">
        <v>3.0299023105394892E-4</v>
      </c>
      <c r="JD41" s="55">
        <v>-4.8827945539470734E-4</v>
      </c>
      <c r="JE41" s="55">
        <v>-4.6308996786224003E-4</v>
      </c>
      <c r="JF41" s="55">
        <v>-3.5430818600253402E-4</v>
      </c>
      <c r="JG41" s="55">
        <v>3.3463004339879019E-4</v>
      </c>
      <c r="JH41" s="55">
        <v>2.408008685872954E-3</v>
      </c>
      <c r="JI41" s="55">
        <v>4.28049791342294E-3</v>
      </c>
      <c r="JJ41" s="55">
        <v>5.3611250368396646E-3</v>
      </c>
      <c r="JK41" s="55">
        <v>4.9004973604608992E-3</v>
      </c>
      <c r="JL41" s="55">
        <v>5.0815446570717767E-3</v>
      </c>
      <c r="JM41" s="55">
        <v>4.8255100559505097E-3</v>
      </c>
      <c r="JN41" s="55">
        <v>4.7101132215445424E-3</v>
      </c>
      <c r="JO41" s="55">
        <v>4.2677678500455596E-3</v>
      </c>
      <c r="JP41" s="55">
        <v>4.3315445016692874E-3</v>
      </c>
      <c r="JQ41" s="55">
        <v>3.8142022475547567E-3</v>
      </c>
      <c r="JR41" s="55">
        <v>4.011542680358882E-3</v>
      </c>
      <c r="JS41" s="55">
        <v>3.1384502245240917E-3</v>
      </c>
      <c r="JT41" s="55">
        <v>1.8892227887562772E-3</v>
      </c>
      <c r="JU41" s="55">
        <v>-1.8752439632350101E-4</v>
      </c>
      <c r="JV41" s="55">
        <v>-1.3813667140291387E-3</v>
      </c>
      <c r="JW41" s="55">
        <v>-1.7883837495350791E-3</v>
      </c>
      <c r="JX41" s="55">
        <v>-1.8041618597859296E-3</v>
      </c>
      <c r="JY41" s="55">
        <v>-1.2205277917988753E-3</v>
      </c>
    </row>
    <row r="42" spans="1:285" x14ac:dyDescent="0.3">
      <c r="A42" s="49"/>
      <c r="B42" s="50"/>
      <c r="C42" s="51"/>
      <c r="D42" s="52"/>
      <c r="E42" s="50"/>
      <c r="F42" s="50"/>
      <c r="G42" s="50"/>
      <c r="H42" s="50"/>
      <c r="I42" s="50"/>
      <c r="J42" s="50"/>
      <c r="K42" s="50"/>
      <c r="L42" s="50"/>
      <c r="M42" s="53"/>
      <c r="N42" s="50"/>
      <c r="O42" s="51"/>
      <c r="P42" s="5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1"/>
      <c r="AB42" s="52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1"/>
      <c r="AN42" s="52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1"/>
      <c r="AZ42" s="54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5"/>
      <c r="BL42" s="52"/>
      <c r="BM42" s="52"/>
      <c r="BN42" s="52"/>
      <c r="BO42" s="50"/>
      <c r="BP42" s="50"/>
      <c r="BQ42" s="50"/>
      <c r="BR42" s="50"/>
      <c r="BS42" s="50"/>
      <c r="BT42" s="50"/>
      <c r="BU42" s="50"/>
      <c r="BV42" s="50"/>
      <c r="BW42" s="55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5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5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  <c r="IW42" s="55"/>
      <c r="IX42" s="55"/>
      <c r="IY42" s="55"/>
      <c r="IZ42" s="55"/>
      <c r="JA42" s="55"/>
      <c r="JB42" s="55"/>
      <c r="JC42" s="55"/>
      <c r="JD42" s="55"/>
      <c r="JE42" s="55"/>
      <c r="JF42" s="55"/>
      <c r="JG42" s="55"/>
      <c r="JH42" s="55"/>
      <c r="JI42" s="55"/>
      <c r="JJ42" s="55"/>
      <c r="JK42" s="55"/>
      <c r="JL42" s="55"/>
      <c r="JM42" s="55"/>
      <c r="JN42" s="55"/>
      <c r="JO42" s="55"/>
      <c r="JP42" s="55"/>
      <c r="JQ42" s="55"/>
      <c r="JR42" s="55"/>
      <c r="JS42" s="55"/>
      <c r="JT42" s="55"/>
      <c r="JU42" s="55"/>
      <c r="JV42" s="55"/>
      <c r="JW42" s="55"/>
      <c r="JX42" s="55"/>
      <c r="JY42" s="55"/>
    </row>
    <row r="43" spans="1:285" x14ac:dyDescent="0.3">
      <c r="A43" s="49" t="s">
        <v>27</v>
      </c>
      <c r="B43" s="50">
        <v>1471562.8</v>
      </c>
      <c r="C43" s="50">
        <v>1488787.3</v>
      </c>
      <c r="D43" s="50">
        <v>1503589.9</v>
      </c>
      <c r="E43" s="50">
        <v>1523486.4</v>
      </c>
      <c r="F43" s="50">
        <v>1543732.2</v>
      </c>
      <c r="G43" s="50">
        <v>1564734.4</v>
      </c>
      <c r="H43" s="50">
        <v>1580787.7</v>
      </c>
      <c r="I43" s="50">
        <v>1595356.7</v>
      </c>
      <c r="J43" s="50">
        <v>1614470.7</v>
      </c>
      <c r="K43" s="50">
        <v>1631490</v>
      </c>
      <c r="L43" s="50">
        <v>1654912</v>
      </c>
      <c r="M43" s="50">
        <v>1676712.4</v>
      </c>
      <c r="N43" s="50">
        <v>1694390.2</v>
      </c>
      <c r="O43" s="50">
        <v>1717950.4</v>
      </c>
      <c r="P43" s="50">
        <v>1735331.5</v>
      </c>
      <c r="Q43" s="50">
        <v>1746819.2</v>
      </c>
      <c r="R43" s="50">
        <v>1765492.2</v>
      </c>
      <c r="S43" s="50">
        <v>1781058</v>
      </c>
      <c r="T43" s="50">
        <v>1800951.1</v>
      </c>
      <c r="U43" s="50">
        <v>1828299.9</v>
      </c>
      <c r="V43" s="50">
        <v>1853700.2</v>
      </c>
      <c r="W43" s="50">
        <v>1878059.7</v>
      </c>
      <c r="X43" s="50">
        <v>1894202.4</v>
      </c>
      <c r="Y43" s="50">
        <v>1909813</v>
      </c>
      <c r="Z43" s="50">
        <v>1933090.2</v>
      </c>
      <c r="AA43" s="50">
        <v>1957751.2</v>
      </c>
      <c r="AB43" s="50">
        <v>1976732.7</v>
      </c>
      <c r="AC43" s="50">
        <v>1994573</v>
      </c>
      <c r="AD43" s="50">
        <v>2012678.1</v>
      </c>
      <c r="AE43" s="50">
        <v>2032903.2</v>
      </c>
      <c r="AF43" s="50">
        <v>2050901</v>
      </c>
      <c r="AG43" s="50">
        <v>2066440.6</v>
      </c>
      <c r="AH43" s="50">
        <v>2079143.4</v>
      </c>
      <c r="AI43" s="50">
        <v>2097211.1</v>
      </c>
      <c r="AJ43" s="50">
        <v>2114047.4</v>
      </c>
      <c r="AK43" s="50">
        <v>2132693.9</v>
      </c>
      <c r="AL43" s="50">
        <v>2150566.9</v>
      </c>
      <c r="AM43" s="50">
        <v>2170584.5</v>
      </c>
      <c r="AN43" s="50">
        <v>2192609.2000000002</v>
      </c>
      <c r="AO43" s="50">
        <v>2210389.7000000002</v>
      </c>
      <c r="AP43" s="50">
        <v>2225144.4</v>
      </c>
      <c r="AQ43" s="50">
        <v>2232996</v>
      </c>
      <c r="AR43" s="50">
        <v>2253373.6</v>
      </c>
      <c r="AS43" s="50">
        <v>2271563.6</v>
      </c>
      <c r="AT43" s="50">
        <v>2294464.2999999998</v>
      </c>
      <c r="AU43" s="50">
        <v>2317035.7000000002</v>
      </c>
      <c r="AV43" s="50">
        <v>2336552.2000000002</v>
      </c>
      <c r="AW43" s="50">
        <v>2361640.9</v>
      </c>
      <c r="AX43" s="50">
        <v>2386570.6</v>
      </c>
      <c r="AY43" s="50">
        <v>2409449.9</v>
      </c>
      <c r="AZ43" s="50">
        <v>2435015.7999999998</v>
      </c>
      <c r="BA43" s="50">
        <v>2459237.7000000002</v>
      </c>
      <c r="BB43" s="50">
        <v>2486603.2999999998</v>
      </c>
      <c r="BC43" s="50">
        <v>2516701.6</v>
      </c>
      <c r="BD43" s="50">
        <v>2545365.2000000002</v>
      </c>
      <c r="BE43" s="50">
        <v>2575281.9</v>
      </c>
      <c r="BF43" s="50">
        <v>2602131.6</v>
      </c>
      <c r="BG43" s="50">
        <v>2627332.7999999998</v>
      </c>
      <c r="BH43" s="50">
        <v>2649280.2000000002</v>
      </c>
      <c r="BI43" s="50">
        <v>2676947.9</v>
      </c>
      <c r="BJ43" s="50">
        <v>2699162.1</v>
      </c>
      <c r="BK43" s="50">
        <v>2720262.9</v>
      </c>
      <c r="BL43" s="50">
        <v>2746380</v>
      </c>
      <c r="BM43" s="50">
        <v>2776356.3</v>
      </c>
      <c r="BN43" s="50">
        <v>2800891.8</v>
      </c>
      <c r="BO43" s="50">
        <v>2834556.8</v>
      </c>
      <c r="BP43" s="50">
        <v>2862955.9</v>
      </c>
      <c r="BQ43" s="50">
        <v>2899758.4</v>
      </c>
      <c r="BR43" s="50">
        <v>2944030</v>
      </c>
      <c r="BS43" s="50">
        <v>2978246.5</v>
      </c>
      <c r="BT43" s="50">
        <v>3020514.9</v>
      </c>
      <c r="BU43" s="50">
        <v>3059098.1</v>
      </c>
      <c r="BV43" s="50">
        <v>3087858.5</v>
      </c>
      <c r="BW43" s="50">
        <v>3109803.1</v>
      </c>
      <c r="BX43" s="50">
        <v>3122489.8</v>
      </c>
      <c r="BY43" s="50">
        <v>3133833.8</v>
      </c>
      <c r="BZ43" s="50">
        <v>3153891.1</v>
      </c>
      <c r="CA43" s="50">
        <v>3164660.8</v>
      </c>
      <c r="CB43" s="50">
        <v>3178047.8</v>
      </c>
      <c r="CC43" s="50">
        <v>3187957.9</v>
      </c>
      <c r="CD43" s="50">
        <v>3195306.4</v>
      </c>
      <c r="CE43" s="50">
        <v>3210311.2</v>
      </c>
      <c r="CF43" s="50">
        <v>3228197.9</v>
      </c>
      <c r="CG43" s="50">
        <v>3249571.3</v>
      </c>
      <c r="CH43" s="50">
        <v>3283921.3</v>
      </c>
      <c r="CI43" s="50">
        <v>3333039.4</v>
      </c>
      <c r="CJ43" s="50">
        <v>3372077.8</v>
      </c>
      <c r="CK43" s="50">
        <v>3413776.5</v>
      </c>
      <c r="CL43" s="50">
        <v>3463246.4</v>
      </c>
      <c r="CM43" s="50">
        <v>3510766.4</v>
      </c>
      <c r="CN43" s="50">
        <v>3558430.9</v>
      </c>
      <c r="CO43" s="50">
        <v>3603752.8</v>
      </c>
      <c r="CP43" s="50">
        <v>3650762.8</v>
      </c>
      <c r="CQ43" s="50">
        <v>3700748</v>
      </c>
      <c r="CR43" s="50">
        <v>3748846</v>
      </c>
      <c r="CS43" s="50">
        <v>3791913.9</v>
      </c>
      <c r="CT43" s="50">
        <v>3843572.5</v>
      </c>
      <c r="CU43" s="50">
        <v>3885847</v>
      </c>
      <c r="CV43" s="50">
        <v>3930129.7</v>
      </c>
      <c r="CW43" s="50">
        <v>3979388.6</v>
      </c>
      <c r="CX43" s="50">
        <v>4015616.6</v>
      </c>
      <c r="CY43" s="50">
        <v>4057582.3</v>
      </c>
      <c r="CZ43" s="50">
        <v>4107850.2</v>
      </c>
      <c r="DA43" s="50">
        <v>4157778.1</v>
      </c>
      <c r="DB43" s="50">
        <v>4198467.2</v>
      </c>
      <c r="DC43" s="50">
        <v>4241010.9000000004</v>
      </c>
      <c r="DD43" s="50">
        <v>4271479.5999999996</v>
      </c>
      <c r="DE43" s="50">
        <v>4305006.8</v>
      </c>
      <c r="DF43" s="50">
        <v>4337860.2</v>
      </c>
      <c r="DG43" s="50">
        <v>4373658</v>
      </c>
      <c r="DH43" s="50">
        <v>4407617.9000000004</v>
      </c>
      <c r="DI43" s="50">
        <v>4439813.0999999996</v>
      </c>
      <c r="DJ43" s="50">
        <v>4484930</v>
      </c>
      <c r="DK43" s="50">
        <v>4517676.0999999996</v>
      </c>
      <c r="DL43" s="50">
        <v>4551701.0999999996</v>
      </c>
      <c r="DM43" s="50">
        <v>4579464.4000000004</v>
      </c>
      <c r="DN43" s="50">
        <v>4620938.5999999996</v>
      </c>
      <c r="DO43" s="50">
        <v>4664075.5</v>
      </c>
      <c r="DP43" s="50">
        <v>4695875.5999999996</v>
      </c>
      <c r="DQ43" s="50">
        <v>4740056.7</v>
      </c>
      <c r="DR43" s="50">
        <v>4774312.2</v>
      </c>
      <c r="DS43" s="50">
        <v>4805913</v>
      </c>
      <c r="DT43" s="50">
        <v>4852829.4000000004</v>
      </c>
      <c r="DU43" s="50">
        <v>4884297.5999999996</v>
      </c>
      <c r="DV43" s="50">
        <v>4918710.9000000004</v>
      </c>
      <c r="DW43" s="50">
        <v>4975772.3</v>
      </c>
      <c r="DX43" s="50">
        <v>5014545.3</v>
      </c>
      <c r="DY43" s="50">
        <v>5058687.7</v>
      </c>
      <c r="DZ43" s="50">
        <v>5102529.2</v>
      </c>
      <c r="EA43" s="50">
        <v>5135485.0999999996</v>
      </c>
      <c r="EB43" s="50">
        <v>5180727.0999999996</v>
      </c>
      <c r="EC43" s="50">
        <v>5224221</v>
      </c>
      <c r="ED43" s="50">
        <v>5266098.5</v>
      </c>
      <c r="EE43" s="50">
        <v>5316455</v>
      </c>
      <c r="EF43" s="50">
        <v>5358258.2</v>
      </c>
      <c r="EG43" s="50">
        <v>5409971.5999999996</v>
      </c>
      <c r="EH43" s="50">
        <v>5444721.5999999996</v>
      </c>
      <c r="EI43" s="50">
        <v>5474632.2999999998</v>
      </c>
      <c r="EJ43" s="50">
        <v>5508925.2000000002</v>
      </c>
      <c r="EK43" s="50">
        <v>5524584.7000000002</v>
      </c>
      <c r="EL43" s="50">
        <v>5548119.7999999998</v>
      </c>
      <c r="EM43" s="50">
        <v>5572310.5</v>
      </c>
      <c r="EN43" s="50">
        <v>5610064.5</v>
      </c>
      <c r="EO43" s="50">
        <v>5637203.2000000002</v>
      </c>
      <c r="EP43" s="50">
        <v>5660993.7000000002</v>
      </c>
      <c r="EQ43" s="50">
        <v>5687309</v>
      </c>
      <c r="ER43" s="50">
        <v>5704287.9000000004</v>
      </c>
      <c r="ES43" s="50">
        <v>5714085.7000000002</v>
      </c>
      <c r="ET43" s="50">
        <v>5753678.0999999996</v>
      </c>
      <c r="EU43" s="50">
        <v>5771525.2000000002</v>
      </c>
      <c r="EV43" s="50">
        <v>5781417.9000000004</v>
      </c>
      <c r="EW43" s="50">
        <v>5809548.9000000004</v>
      </c>
      <c r="EX43" s="50">
        <v>5829830.0999999996</v>
      </c>
      <c r="EY43" s="50">
        <v>5845329.5</v>
      </c>
      <c r="EZ43" s="50">
        <v>5855361.0999999996</v>
      </c>
      <c r="FA43" s="50">
        <v>5871416.7999999998</v>
      </c>
      <c r="FB43" s="50">
        <v>5888276.2000000002</v>
      </c>
      <c r="FC43" s="50">
        <v>5904331.2000000002</v>
      </c>
      <c r="FD43" s="50">
        <v>5914579.5999999996</v>
      </c>
      <c r="FE43" s="50">
        <v>5937367.9000000004</v>
      </c>
      <c r="FF43" s="50">
        <v>5943345.7999999998</v>
      </c>
      <c r="FG43" s="50">
        <v>5956284.5999999996</v>
      </c>
      <c r="FH43" s="50">
        <v>5977388.7999999998</v>
      </c>
      <c r="FI43" s="50">
        <v>6017256.5999999996</v>
      </c>
      <c r="FJ43" s="50">
        <v>6054842.5999999996</v>
      </c>
      <c r="FK43" s="50">
        <v>6083493.0286944695</v>
      </c>
      <c r="FL43" s="50">
        <v>6119465.6435472229</v>
      </c>
      <c r="FM43" s="50">
        <v>6157771.3286591861</v>
      </c>
      <c r="FN43" s="50">
        <v>6267167.8173300307</v>
      </c>
      <c r="FO43" s="50">
        <v>6301123.3459716998</v>
      </c>
      <c r="FP43" s="50">
        <v>6312605.4235393936</v>
      </c>
      <c r="FQ43" s="50">
        <v>6307074.7843039669</v>
      </c>
      <c r="FR43" s="50">
        <v>6324847.9987901505</v>
      </c>
      <c r="FS43" s="50">
        <v>6345444.1263664011</v>
      </c>
      <c r="FT43" s="50">
        <v>6387436.5243913345</v>
      </c>
      <c r="FU43" s="50">
        <v>6392523.8985433709</v>
      </c>
      <c r="FV43" s="50">
        <v>6402213.2110545961</v>
      </c>
      <c r="FW43" s="50">
        <v>6470806.4132905137</v>
      </c>
      <c r="FX43" s="50">
        <v>6483712.8023329759</v>
      </c>
      <c r="FY43" s="50">
        <v>6503795.2045996422</v>
      </c>
      <c r="FZ43" s="50">
        <v>6519362.5151153551</v>
      </c>
      <c r="GA43" s="50">
        <v>6556942.4499964472</v>
      </c>
      <c r="GB43" s="50">
        <v>6623988.9999999991</v>
      </c>
      <c r="GC43" s="50">
        <v>6653332.9999999991</v>
      </c>
      <c r="GD43" s="50">
        <v>6578011.88620371</v>
      </c>
      <c r="GE43" s="50">
        <v>6731616.9999999981</v>
      </c>
      <c r="GF43" s="50">
        <v>6743385.6999999993</v>
      </c>
      <c r="GG43" s="50">
        <v>6785258.0999999987</v>
      </c>
      <c r="GH43" s="50">
        <v>6829207.4999999991</v>
      </c>
      <c r="GI43" s="50">
        <v>6872328.0999999996</v>
      </c>
      <c r="GJ43" s="50">
        <v>6904478.4000000004</v>
      </c>
      <c r="GK43" s="50">
        <v>6948151.8000000007</v>
      </c>
      <c r="GL43" s="50">
        <v>6981889.5999999996</v>
      </c>
      <c r="GM43" s="50">
        <v>7004140.7999999998</v>
      </c>
      <c r="GN43" s="50">
        <v>7029960.9999999991</v>
      </c>
      <c r="GO43" s="50">
        <v>7066921.9999999991</v>
      </c>
      <c r="GP43" s="50">
        <v>7079611.3999999994</v>
      </c>
      <c r="GQ43" s="50">
        <v>7105568.1999999993</v>
      </c>
      <c r="GR43" s="50">
        <v>7159325.5</v>
      </c>
      <c r="GS43" s="50">
        <v>7172273.5999999996</v>
      </c>
      <c r="GT43" s="50">
        <v>7212076.7999999998</v>
      </c>
      <c r="GU43" s="50">
        <v>7243320.6000000006</v>
      </c>
      <c r="GV43" s="50">
        <v>7285028.2000000002</v>
      </c>
      <c r="GW43" s="50">
        <v>7322259.9000000004</v>
      </c>
      <c r="GX43" s="50">
        <v>7352394.1000000006</v>
      </c>
      <c r="GY43" s="50">
        <v>7389131.0999999996</v>
      </c>
      <c r="GZ43" s="50">
        <v>7424891.3999999994</v>
      </c>
      <c r="HA43" s="50">
        <v>7466724.0999999996</v>
      </c>
      <c r="HB43" s="50">
        <v>7499672.0999999996</v>
      </c>
      <c r="HC43" s="50">
        <v>7454843.5999999996</v>
      </c>
      <c r="HD43" s="50">
        <v>7415538.4000000004</v>
      </c>
      <c r="HE43" s="50">
        <v>7425634.5</v>
      </c>
      <c r="HF43" s="50">
        <v>7437380.8000000007</v>
      </c>
      <c r="HG43" s="50">
        <v>7444295.9000000004</v>
      </c>
      <c r="HH43" s="50">
        <v>7474347.7000000002</v>
      </c>
      <c r="HI43" s="50">
        <v>7499182.8999999994</v>
      </c>
      <c r="HJ43" s="50">
        <v>7541292.2999999998</v>
      </c>
      <c r="HK43" s="50">
        <v>7609597</v>
      </c>
      <c r="HL43" s="50">
        <v>7674699.9999999991</v>
      </c>
      <c r="HM43" s="50">
        <v>7763335.7999999998</v>
      </c>
      <c r="HN43" s="50">
        <v>7898172.5999999996</v>
      </c>
      <c r="HO43" s="50">
        <v>8067618.9000000004</v>
      </c>
      <c r="HP43" s="50">
        <v>8222316.2999999989</v>
      </c>
      <c r="HQ43" s="50">
        <v>8349087.7999999998</v>
      </c>
      <c r="HR43" s="50">
        <v>8470692.3000000007</v>
      </c>
      <c r="HS43" s="50">
        <v>8601149.6999999993</v>
      </c>
      <c r="HT43" s="50">
        <v>8715615.3999999985</v>
      </c>
      <c r="HU43" s="50">
        <v>8814109.1999999993</v>
      </c>
      <c r="HV43" s="50">
        <v>8922521.0999999996</v>
      </c>
      <c r="HW43" s="56">
        <v>8677437.3433508892</v>
      </c>
      <c r="HX43" s="56">
        <v>8765148.4415488821</v>
      </c>
      <c r="HY43" s="56">
        <v>8845470.0282178596</v>
      </c>
      <c r="HZ43" s="56">
        <v>8933514.2795897163</v>
      </c>
      <c r="IA43" s="56">
        <v>8940571.7893762905</v>
      </c>
      <c r="IB43" s="56">
        <v>9032367.591647476</v>
      </c>
      <c r="IC43" s="56">
        <v>9126147.7604060639</v>
      </c>
      <c r="ID43" s="56">
        <v>9226694.8466167152</v>
      </c>
      <c r="IE43" s="56">
        <v>9557313.0617351942</v>
      </c>
      <c r="IF43" s="56">
        <v>9640755.0135540385</v>
      </c>
      <c r="IG43" s="56">
        <v>9738107.6249546595</v>
      </c>
      <c r="IH43" s="56">
        <v>9824930.1144911014</v>
      </c>
      <c r="II43" s="56">
        <v>9915316.4328861367</v>
      </c>
      <c r="IJ43" s="56">
        <v>10167658.066873021</v>
      </c>
      <c r="IK43" s="56">
        <v>10245832.514596405</v>
      </c>
      <c r="IL43" s="56">
        <v>10342854.28236746</v>
      </c>
      <c r="IM43" s="56">
        <v>10415017.120555079</v>
      </c>
      <c r="IN43" s="56">
        <v>10476217.729644388</v>
      </c>
      <c r="IO43" s="56">
        <v>10526477.733643495</v>
      </c>
      <c r="IP43" s="56">
        <v>10569076.382929944</v>
      </c>
      <c r="IQ43" s="56">
        <v>10618902.613612441</v>
      </c>
      <c r="IR43" s="56">
        <v>10666257.203436451</v>
      </c>
      <c r="IS43" s="56">
        <v>10727654.63237296</v>
      </c>
      <c r="IT43" s="56">
        <v>10796784.614601683</v>
      </c>
      <c r="IU43" s="56">
        <v>10856112.278657217</v>
      </c>
      <c r="IV43" s="56">
        <v>10917576.221532499</v>
      </c>
      <c r="IW43" s="56">
        <v>10973945.5500312</v>
      </c>
      <c r="IX43" s="56">
        <v>10987323.253596401</v>
      </c>
      <c r="IY43" s="56">
        <v>11059903.3598783</v>
      </c>
      <c r="IZ43" s="56">
        <v>11111444.4320822</v>
      </c>
      <c r="JA43" s="56">
        <v>11171365.118895501</v>
      </c>
      <c r="JB43" s="56">
        <v>11258770.673077218</v>
      </c>
      <c r="JC43" s="56">
        <v>11502795.5</v>
      </c>
      <c r="JD43" s="56">
        <v>11580828.799999999</v>
      </c>
      <c r="JE43" s="56">
        <v>11672898.6</v>
      </c>
      <c r="JF43" s="56">
        <v>11730541.6</v>
      </c>
      <c r="JG43" s="56">
        <v>11779250.700000001</v>
      </c>
      <c r="JH43" s="56">
        <v>11845585.300000001</v>
      </c>
      <c r="JI43" s="56">
        <v>11936905.199999999</v>
      </c>
      <c r="JJ43" s="56">
        <v>12039141</v>
      </c>
      <c r="JK43" s="56">
        <v>12133186.100000001</v>
      </c>
      <c r="JL43" s="56">
        <v>12229518.600000001</v>
      </c>
      <c r="JM43" s="56">
        <v>12304727.199999999</v>
      </c>
      <c r="JN43" s="56">
        <v>12381526.4</v>
      </c>
      <c r="JO43" s="56">
        <v>12443658.200000001</v>
      </c>
      <c r="JP43" s="56">
        <v>12524498.800000003</v>
      </c>
      <c r="JQ43" s="56">
        <v>12587016.500000002</v>
      </c>
      <c r="JR43" s="56">
        <v>12654452.1863092</v>
      </c>
      <c r="JS43" s="56">
        <v>12738565.6138811</v>
      </c>
      <c r="JT43" s="56">
        <v>12808890.00282</v>
      </c>
      <c r="JU43" s="56">
        <v>12864632.2627712</v>
      </c>
      <c r="JV43" s="56">
        <v>12964821.5800444</v>
      </c>
      <c r="JW43" s="56">
        <v>13032312.814326899</v>
      </c>
      <c r="JX43" s="56">
        <v>13107916.0124835</v>
      </c>
      <c r="JY43" s="56">
        <v>13192246.1628414</v>
      </c>
    </row>
    <row r="44" spans="1:285" s="57" customFormat="1" x14ac:dyDescent="0.3"/>
  </sheetData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74F8-532F-4778-A25F-550B03C1BF98}">
  <dimension ref="A1:N419"/>
  <sheetViews>
    <sheetView zoomScale="59" zoomScaleNormal="400" workbookViewId="0">
      <pane ySplit="4" topLeftCell="A390" activePane="bottomLeft" state="frozen"/>
      <selection activeCell="B1" sqref="B1"/>
      <selection pane="bottomLeft" activeCell="A419" sqref="A419"/>
    </sheetView>
  </sheetViews>
  <sheetFormatPr defaultColWidth="9.33203125" defaultRowHeight="13.8" x14ac:dyDescent="0.3"/>
  <cols>
    <col min="1" max="1" width="12.6640625" style="59" customWidth="1"/>
    <col min="2" max="2" width="14.44140625" style="59" customWidth="1"/>
    <col min="3" max="5" width="14.44140625" style="63" customWidth="1"/>
    <col min="6" max="6" width="14.44140625" style="59" customWidth="1"/>
    <col min="7" max="9" width="14.44140625" style="63" customWidth="1"/>
    <col min="10" max="10" width="14.44140625" style="59" customWidth="1"/>
    <col min="11" max="13" width="14.44140625" style="63" customWidth="1"/>
    <col min="14" max="256" width="9.33203125" style="63"/>
    <col min="257" max="257" width="12.6640625" style="63" customWidth="1"/>
    <col min="258" max="269" width="14.44140625" style="63" customWidth="1"/>
    <col min="270" max="512" width="9.33203125" style="63"/>
    <col min="513" max="513" width="12.6640625" style="63" customWidth="1"/>
    <col min="514" max="525" width="14.44140625" style="63" customWidth="1"/>
    <col min="526" max="768" width="9.33203125" style="63"/>
    <col min="769" max="769" width="12.6640625" style="63" customWidth="1"/>
    <col min="770" max="781" width="14.44140625" style="63" customWidth="1"/>
    <col min="782" max="1024" width="9.33203125" style="63"/>
    <col min="1025" max="1025" width="12.6640625" style="63" customWidth="1"/>
    <col min="1026" max="1037" width="14.44140625" style="63" customWidth="1"/>
    <col min="1038" max="1280" width="9.33203125" style="63"/>
    <col min="1281" max="1281" width="12.6640625" style="63" customWidth="1"/>
    <col min="1282" max="1293" width="14.44140625" style="63" customWidth="1"/>
    <col min="1294" max="1536" width="9.33203125" style="63"/>
    <col min="1537" max="1537" width="12.6640625" style="63" customWidth="1"/>
    <col min="1538" max="1549" width="14.44140625" style="63" customWidth="1"/>
    <col min="1550" max="1792" width="9.33203125" style="63"/>
    <col min="1793" max="1793" width="12.6640625" style="63" customWidth="1"/>
    <col min="1794" max="1805" width="14.44140625" style="63" customWidth="1"/>
    <col min="1806" max="2048" width="9.33203125" style="63"/>
    <col min="2049" max="2049" width="12.6640625" style="63" customWidth="1"/>
    <col min="2050" max="2061" width="14.44140625" style="63" customWidth="1"/>
    <col min="2062" max="2304" width="9.33203125" style="63"/>
    <col min="2305" max="2305" width="12.6640625" style="63" customWidth="1"/>
    <col min="2306" max="2317" width="14.44140625" style="63" customWidth="1"/>
    <col min="2318" max="2560" width="9.33203125" style="63"/>
    <col min="2561" max="2561" width="12.6640625" style="63" customWidth="1"/>
    <col min="2562" max="2573" width="14.44140625" style="63" customWidth="1"/>
    <col min="2574" max="2816" width="9.33203125" style="63"/>
    <col min="2817" max="2817" width="12.6640625" style="63" customWidth="1"/>
    <col min="2818" max="2829" width="14.44140625" style="63" customWidth="1"/>
    <col min="2830" max="3072" width="9.33203125" style="63"/>
    <col min="3073" max="3073" width="12.6640625" style="63" customWidth="1"/>
    <col min="3074" max="3085" width="14.44140625" style="63" customWidth="1"/>
    <col min="3086" max="3328" width="9.33203125" style="63"/>
    <col min="3329" max="3329" width="12.6640625" style="63" customWidth="1"/>
    <col min="3330" max="3341" width="14.44140625" style="63" customWidth="1"/>
    <col min="3342" max="3584" width="9.33203125" style="63"/>
    <col min="3585" max="3585" width="12.6640625" style="63" customWidth="1"/>
    <col min="3586" max="3597" width="14.44140625" style="63" customWidth="1"/>
    <col min="3598" max="3840" width="9.33203125" style="63"/>
    <col min="3841" max="3841" width="12.6640625" style="63" customWidth="1"/>
    <col min="3842" max="3853" width="14.44140625" style="63" customWidth="1"/>
    <col min="3854" max="4096" width="9.33203125" style="63"/>
    <col min="4097" max="4097" width="12.6640625" style="63" customWidth="1"/>
    <col min="4098" max="4109" width="14.44140625" style="63" customWidth="1"/>
    <col min="4110" max="4352" width="9.33203125" style="63"/>
    <col min="4353" max="4353" width="12.6640625" style="63" customWidth="1"/>
    <col min="4354" max="4365" width="14.44140625" style="63" customWidth="1"/>
    <col min="4366" max="4608" width="9.33203125" style="63"/>
    <col min="4609" max="4609" width="12.6640625" style="63" customWidth="1"/>
    <col min="4610" max="4621" width="14.44140625" style="63" customWidth="1"/>
    <col min="4622" max="4864" width="9.33203125" style="63"/>
    <col min="4865" max="4865" width="12.6640625" style="63" customWidth="1"/>
    <col min="4866" max="4877" width="14.44140625" style="63" customWidth="1"/>
    <col min="4878" max="5120" width="9.33203125" style="63"/>
    <col min="5121" max="5121" width="12.6640625" style="63" customWidth="1"/>
    <col min="5122" max="5133" width="14.44140625" style="63" customWidth="1"/>
    <col min="5134" max="5376" width="9.33203125" style="63"/>
    <col min="5377" max="5377" width="12.6640625" style="63" customWidth="1"/>
    <col min="5378" max="5389" width="14.44140625" style="63" customWidth="1"/>
    <col min="5390" max="5632" width="9.33203125" style="63"/>
    <col min="5633" max="5633" width="12.6640625" style="63" customWidth="1"/>
    <col min="5634" max="5645" width="14.44140625" style="63" customWidth="1"/>
    <col min="5646" max="5888" width="9.33203125" style="63"/>
    <col min="5889" max="5889" width="12.6640625" style="63" customWidth="1"/>
    <col min="5890" max="5901" width="14.44140625" style="63" customWidth="1"/>
    <col min="5902" max="6144" width="9.33203125" style="63"/>
    <col min="6145" max="6145" width="12.6640625" style="63" customWidth="1"/>
    <col min="6146" max="6157" width="14.44140625" style="63" customWidth="1"/>
    <col min="6158" max="6400" width="9.33203125" style="63"/>
    <col min="6401" max="6401" width="12.6640625" style="63" customWidth="1"/>
    <col min="6402" max="6413" width="14.44140625" style="63" customWidth="1"/>
    <col min="6414" max="6656" width="9.33203125" style="63"/>
    <col min="6657" max="6657" width="12.6640625" style="63" customWidth="1"/>
    <col min="6658" max="6669" width="14.44140625" style="63" customWidth="1"/>
    <col min="6670" max="6912" width="9.33203125" style="63"/>
    <col min="6913" max="6913" width="12.6640625" style="63" customWidth="1"/>
    <col min="6914" max="6925" width="14.44140625" style="63" customWidth="1"/>
    <col min="6926" max="7168" width="9.33203125" style="63"/>
    <col min="7169" max="7169" width="12.6640625" style="63" customWidth="1"/>
    <col min="7170" max="7181" width="14.44140625" style="63" customWidth="1"/>
    <col min="7182" max="7424" width="9.33203125" style="63"/>
    <col min="7425" max="7425" width="12.6640625" style="63" customWidth="1"/>
    <col min="7426" max="7437" width="14.44140625" style="63" customWidth="1"/>
    <col min="7438" max="7680" width="9.33203125" style="63"/>
    <col min="7681" max="7681" width="12.6640625" style="63" customWidth="1"/>
    <col min="7682" max="7693" width="14.44140625" style="63" customWidth="1"/>
    <col min="7694" max="7936" width="9.33203125" style="63"/>
    <col min="7937" max="7937" width="12.6640625" style="63" customWidth="1"/>
    <col min="7938" max="7949" width="14.44140625" style="63" customWidth="1"/>
    <col min="7950" max="8192" width="9.33203125" style="63"/>
    <col min="8193" max="8193" width="12.6640625" style="63" customWidth="1"/>
    <col min="8194" max="8205" width="14.44140625" style="63" customWidth="1"/>
    <col min="8206" max="8448" width="9.33203125" style="63"/>
    <col min="8449" max="8449" width="12.6640625" style="63" customWidth="1"/>
    <col min="8450" max="8461" width="14.44140625" style="63" customWidth="1"/>
    <col min="8462" max="8704" width="9.33203125" style="63"/>
    <col min="8705" max="8705" width="12.6640625" style="63" customWidth="1"/>
    <col min="8706" max="8717" width="14.44140625" style="63" customWidth="1"/>
    <col min="8718" max="8960" width="9.33203125" style="63"/>
    <col min="8961" max="8961" width="12.6640625" style="63" customWidth="1"/>
    <col min="8962" max="8973" width="14.44140625" style="63" customWidth="1"/>
    <col min="8974" max="9216" width="9.33203125" style="63"/>
    <col min="9217" max="9217" width="12.6640625" style="63" customWidth="1"/>
    <col min="9218" max="9229" width="14.44140625" style="63" customWidth="1"/>
    <col min="9230" max="9472" width="9.33203125" style="63"/>
    <col min="9473" max="9473" width="12.6640625" style="63" customWidth="1"/>
    <col min="9474" max="9485" width="14.44140625" style="63" customWidth="1"/>
    <col min="9486" max="9728" width="9.33203125" style="63"/>
    <col min="9729" max="9729" width="12.6640625" style="63" customWidth="1"/>
    <col min="9730" max="9741" width="14.44140625" style="63" customWidth="1"/>
    <col min="9742" max="9984" width="9.33203125" style="63"/>
    <col min="9985" max="9985" width="12.6640625" style="63" customWidth="1"/>
    <col min="9986" max="9997" width="14.44140625" style="63" customWidth="1"/>
    <col min="9998" max="10240" width="9.33203125" style="63"/>
    <col min="10241" max="10241" width="12.6640625" style="63" customWidth="1"/>
    <col min="10242" max="10253" width="14.44140625" style="63" customWidth="1"/>
    <col min="10254" max="10496" width="9.33203125" style="63"/>
    <col min="10497" max="10497" width="12.6640625" style="63" customWidth="1"/>
    <col min="10498" max="10509" width="14.44140625" style="63" customWidth="1"/>
    <col min="10510" max="10752" width="9.33203125" style="63"/>
    <col min="10753" max="10753" width="12.6640625" style="63" customWidth="1"/>
    <col min="10754" max="10765" width="14.44140625" style="63" customWidth="1"/>
    <col min="10766" max="11008" width="9.33203125" style="63"/>
    <col min="11009" max="11009" width="12.6640625" style="63" customWidth="1"/>
    <col min="11010" max="11021" width="14.44140625" style="63" customWidth="1"/>
    <col min="11022" max="11264" width="9.33203125" style="63"/>
    <col min="11265" max="11265" width="12.6640625" style="63" customWidth="1"/>
    <col min="11266" max="11277" width="14.44140625" style="63" customWidth="1"/>
    <col min="11278" max="11520" width="9.33203125" style="63"/>
    <col min="11521" max="11521" width="12.6640625" style="63" customWidth="1"/>
    <col min="11522" max="11533" width="14.44140625" style="63" customWidth="1"/>
    <col min="11534" max="11776" width="9.33203125" style="63"/>
    <col min="11777" max="11777" width="12.6640625" style="63" customWidth="1"/>
    <col min="11778" max="11789" width="14.44140625" style="63" customWidth="1"/>
    <col min="11790" max="12032" width="9.33203125" style="63"/>
    <col min="12033" max="12033" width="12.6640625" style="63" customWidth="1"/>
    <col min="12034" max="12045" width="14.44140625" style="63" customWidth="1"/>
    <col min="12046" max="12288" width="9.33203125" style="63"/>
    <col min="12289" max="12289" width="12.6640625" style="63" customWidth="1"/>
    <col min="12290" max="12301" width="14.44140625" style="63" customWidth="1"/>
    <col min="12302" max="12544" width="9.33203125" style="63"/>
    <col min="12545" max="12545" width="12.6640625" style="63" customWidth="1"/>
    <col min="12546" max="12557" width="14.44140625" style="63" customWidth="1"/>
    <col min="12558" max="12800" width="9.33203125" style="63"/>
    <col min="12801" max="12801" width="12.6640625" style="63" customWidth="1"/>
    <col min="12802" max="12813" width="14.44140625" style="63" customWidth="1"/>
    <col min="12814" max="13056" width="9.33203125" style="63"/>
    <col min="13057" max="13057" width="12.6640625" style="63" customWidth="1"/>
    <col min="13058" max="13069" width="14.44140625" style="63" customWidth="1"/>
    <col min="13070" max="13312" width="9.33203125" style="63"/>
    <col min="13313" max="13313" width="12.6640625" style="63" customWidth="1"/>
    <col min="13314" max="13325" width="14.44140625" style="63" customWidth="1"/>
    <col min="13326" max="13568" width="9.33203125" style="63"/>
    <col min="13569" max="13569" width="12.6640625" style="63" customWidth="1"/>
    <col min="13570" max="13581" width="14.44140625" style="63" customWidth="1"/>
    <col min="13582" max="13824" width="9.33203125" style="63"/>
    <col min="13825" max="13825" width="12.6640625" style="63" customWidth="1"/>
    <col min="13826" max="13837" width="14.44140625" style="63" customWidth="1"/>
    <col min="13838" max="14080" width="9.33203125" style="63"/>
    <col min="14081" max="14081" width="12.6640625" style="63" customWidth="1"/>
    <col min="14082" max="14093" width="14.44140625" style="63" customWidth="1"/>
    <col min="14094" max="14336" width="9.33203125" style="63"/>
    <col min="14337" max="14337" width="12.6640625" style="63" customWidth="1"/>
    <col min="14338" max="14349" width="14.44140625" style="63" customWidth="1"/>
    <col min="14350" max="14592" width="9.33203125" style="63"/>
    <col min="14593" max="14593" width="12.6640625" style="63" customWidth="1"/>
    <col min="14594" max="14605" width="14.44140625" style="63" customWidth="1"/>
    <col min="14606" max="14848" width="9.33203125" style="63"/>
    <col min="14849" max="14849" width="12.6640625" style="63" customWidth="1"/>
    <col min="14850" max="14861" width="14.44140625" style="63" customWidth="1"/>
    <col min="14862" max="15104" width="9.33203125" style="63"/>
    <col min="15105" max="15105" width="12.6640625" style="63" customWidth="1"/>
    <col min="15106" max="15117" width="14.44140625" style="63" customWidth="1"/>
    <col min="15118" max="15360" width="9.33203125" style="63"/>
    <col min="15361" max="15361" width="12.6640625" style="63" customWidth="1"/>
    <col min="15362" max="15373" width="14.44140625" style="63" customWidth="1"/>
    <col min="15374" max="15616" width="9.33203125" style="63"/>
    <col min="15617" max="15617" width="12.6640625" style="63" customWidth="1"/>
    <col min="15618" max="15629" width="14.44140625" style="63" customWidth="1"/>
    <col min="15630" max="15872" width="9.33203125" style="63"/>
    <col min="15873" max="15873" width="12.6640625" style="63" customWidth="1"/>
    <col min="15874" max="15885" width="14.44140625" style="63" customWidth="1"/>
    <col min="15886" max="16128" width="9.33203125" style="63"/>
    <col min="16129" max="16129" width="12.6640625" style="63" customWidth="1"/>
    <col min="16130" max="16141" width="14.44140625" style="63" customWidth="1"/>
    <col min="16142" max="16384" width="9.33203125" style="63"/>
  </cols>
  <sheetData>
    <row r="1" spans="1:13" x14ac:dyDescent="0.3">
      <c r="A1" s="58" t="s">
        <v>32</v>
      </c>
      <c r="C1" s="59"/>
      <c r="D1" s="59"/>
      <c r="E1" s="59"/>
      <c r="G1" s="59"/>
      <c r="H1" s="66"/>
      <c r="I1" s="67" t="s">
        <v>33</v>
      </c>
      <c r="K1" s="59"/>
      <c r="L1" s="59"/>
      <c r="M1" s="59"/>
    </row>
    <row r="2" spans="1:13" x14ac:dyDescent="0.3">
      <c r="A2" s="58" t="s">
        <v>34</v>
      </c>
      <c r="C2" s="59"/>
      <c r="D2" s="59"/>
      <c r="E2" s="59"/>
      <c r="G2" s="59"/>
      <c r="H2" s="59"/>
      <c r="I2" s="59"/>
      <c r="K2" s="59"/>
      <c r="L2" s="59"/>
      <c r="M2" s="59"/>
    </row>
    <row r="3" spans="1:13" x14ac:dyDescent="0.3">
      <c r="A3" s="58" t="s">
        <v>35</v>
      </c>
      <c r="C3" s="59"/>
      <c r="D3" s="59"/>
      <c r="E3" s="59"/>
      <c r="G3" s="59"/>
      <c r="H3" s="59"/>
      <c r="I3" s="59"/>
      <c r="K3" s="59"/>
      <c r="L3" s="59"/>
      <c r="M3" s="59"/>
    </row>
    <row r="4" spans="1:13" ht="41.4" x14ac:dyDescent="0.3">
      <c r="A4" s="58"/>
      <c r="B4" s="60" t="s">
        <v>36</v>
      </c>
      <c r="C4" s="60" t="s">
        <v>37</v>
      </c>
      <c r="D4" s="60" t="s">
        <v>38</v>
      </c>
      <c r="E4" s="60" t="s">
        <v>39</v>
      </c>
      <c r="F4" s="60" t="s">
        <v>40</v>
      </c>
      <c r="G4" s="60" t="s">
        <v>41</v>
      </c>
      <c r="H4" s="60" t="s">
        <v>38</v>
      </c>
      <c r="I4" s="60" t="s">
        <v>42</v>
      </c>
      <c r="J4" s="60" t="s">
        <v>43</v>
      </c>
      <c r="K4" s="60" t="s">
        <v>41</v>
      </c>
      <c r="L4" s="60" t="s">
        <v>38</v>
      </c>
      <c r="M4" s="60" t="s">
        <v>39</v>
      </c>
    </row>
    <row r="5" spans="1:13" x14ac:dyDescent="0.3">
      <c r="A5" s="65">
        <v>33573</v>
      </c>
      <c r="B5" s="61">
        <f>SUM(C5:E5)</f>
        <v>16.02</v>
      </c>
      <c r="C5" s="62">
        <v>6.25</v>
      </c>
      <c r="D5" s="62">
        <v>9.77</v>
      </c>
      <c r="E5" s="62" t="s">
        <v>44</v>
      </c>
      <c r="F5" s="61">
        <f>SUM(G5:I5)</f>
        <v>18.39</v>
      </c>
      <c r="G5" s="62">
        <v>7.23</v>
      </c>
      <c r="H5" s="62">
        <v>11.16</v>
      </c>
      <c r="I5" s="62" t="s">
        <v>44</v>
      </c>
      <c r="J5" s="61">
        <f t="shared" ref="J5:J68" si="0">SUM(K5:M5)</f>
        <v>-2.37</v>
      </c>
      <c r="K5" s="62">
        <v>-0.98</v>
      </c>
      <c r="L5" s="62">
        <v>-1.39</v>
      </c>
      <c r="M5" s="62" t="s">
        <v>44</v>
      </c>
    </row>
    <row r="6" spans="1:13" x14ac:dyDescent="0.3">
      <c r="A6" s="65">
        <v>33604</v>
      </c>
      <c r="B6" s="61">
        <f t="shared" ref="B6:B69" si="1">SUM(C6:E6)</f>
        <v>17.080000000000002</v>
      </c>
      <c r="C6" s="62">
        <v>6.12</v>
      </c>
      <c r="D6" s="62">
        <v>10.96</v>
      </c>
      <c r="E6" s="62" t="s">
        <v>44</v>
      </c>
      <c r="F6" s="61">
        <f t="shared" ref="F6:F69" si="2">SUM(G6:I6)</f>
        <v>19.61</v>
      </c>
      <c r="G6" s="62">
        <v>7.58</v>
      </c>
      <c r="H6" s="62">
        <v>12.03</v>
      </c>
      <c r="I6" s="62" t="s">
        <v>44</v>
      </c>
      <c r="J6" s="61">
        <f t="shared" si="0"/>
        <v>-2.2199999999999998</v>
      </c>
      <c r="K6" s="62">
        <v>-1.1499999999999999</v>
      </c>
      <c r="L6" s="62">
        <v>-1.07</v>
      </c>
      <c r="M6" s="62" t="s">
        <v>44</v>
      </c>
    </row>
    <row r="7" spans="1:13" x14ac:dyDescent="0.3">
      <c r="A7" s="65">
        <v>33635</v>
      </c>
      <c r="B7" s="61">
        <f t="shared" si="1"/>
        <v>18.98</v>
      </c>
      <c r="C7" s="62">
        <v>6.92</v>
      </c>
      <c r="D7" s="62">
        <v>12.06</v>
      </c>
      <c r="E7" s="62" t="s">
        <v>44</v>
      </c>
      <c r="F7" s="61">
        <f t="shared" si="2"/>
        <v>21.41</v>
      </c>
      <c r="G7" s="62">
        <v>8.33</v>
      </c>
      <c r="H7" s="62">
        <v>13.08</v>
      </c>
      <c r="I7" s="62" t="s">
        <v>44</v>
      </c>
      <c r="J7" s="61">
        <f t="shared" si="0"/>
        <v>-2.0099999999999998</v>
      </c>
      <c r="K7" s="62">
        <v>-0.99</v>
      </c>
      <c r="L7" s="62">
        <v>-1.02</v>
      </c>
      <c r="M7" s="62" t="s">
        <v>44</v>
      </c>
    </row>
    <row r="8" spans="1:13" x14ac:dyDescent="0.3">
      <c r="A8" s="65">
        <v>33664</v>
      </c>
      <c r="B8" s="61">
        <f t="shared" si="1"/>
        <v>21.22</v>
      </c>
      <c r="C8" s="62">
        <v>8.2799999999999994</v>
      </c>
      <c r="D8" s="62">
        <v>12.94</v>
      </c>
      <c r="E8" s="62" t="s">
        <v>44</v>
      </c>
      <c r="F8" s="61">
        <f t="shared" si="2"/>
        <v>23.18</v>
      </c>
      <c r="G8" s="62">
        <v>9.27</v>
      </c>
      <c r="H8" s="62">
        <v>13.91</v>
      </c>
      <c r="I8" s="62" t="s">
        <v>44</v>
      </c>
      <c r="J8" s="61">
        <f t="shared" si="0"/>
        <v>-1.43</v>
      </c>
      <c r="K8" s="62">
        <v>-0.45</v>
      </c>
      <c r="L8" s="62">
        <v>-0.98</v>
      </c>
      <c r="M8" s="62" t="s">
        <v>44</v>
      </c>
    </row>
    <row r="9" spans="1:13" x14ac:dyDescent="0.3">
      <c r="A9" s="65">
        <v>33695</v>
      </c>
      <c r="B9" s="61">
        <f t="shared" si="1"/>
        <v>21.119999999999997</v>
      </c>
      <c r="C9" s="62">
        <v>7.77</v>
      </c>
      <c r="D9" s="62">
        <v>13.35</v>
      </c>
      <c r="E9" s="62" t="s">
        <v>44</v>
      </c>
      <c r="F9" s="61">
        <f t="shared" si="2"/>
        <v>23.990000000000002</v>
      </c>
      <c r="G9" s="62">
        <v>9.67</v>
      </c>
      <c r="H9" s="62">
        <v>14.32</v>
      </c>
      <c r="I9" s="62" t="s">
        <v>44</v>
      </c>
      <c r="J9" s="61">
        <f t="shared" si="0"/>
        <v>-2.38</v>
      </c>
      <c r="K9" s="62">
        <v>-1.41</v>
      </c>
      <c r="L9" s="62">
        <v>-0.97</v>
      </c>
      <c r="M9" s="62" t="s">
        <v>44</v>
      </c>
    </row>
    <row r="10" spans="1:13" x14ac:dyDescent="0.3">
      <c r="A10" s="65">
        <v>33725</v>
      </c>
      <c r="B10" s="61">
        <f t="shared" si="1"/>
        <v>22</v>
      </c>
      <c r="C10" s="62">
        <v>8.44</v>
      </c>
      <c r="D10" s="62">
        <v>13.56</v>
      </c>
      <c r="E10" s="62" t="s">
        <v>44</v>
      </c>
      <c r="F10" s="61">
        <f t="shared" si="2"/>
        <v>24.66</v>
      </c>
      <c r="G10" s="62">
        <v>10.26</v>
      </c>
      <c r="H10" s="62">
        <v>14.4</v>
      </c>
      <c r="I10" s="62" t="s">
        <v>44</v>
      </c>
      <c r="J10" s="61">
        <f t="shared" si="0"/>
        <v>-2.19</v>
      </c>
      <c r="K10" s="62">
        <v>-1.35</v>
      </c>
      <c r="L10" s="62">
        <v>-0.84</v>
      </c>
      <c r="M10" s="62" t="s">
        <v>44</v>
      </c>
    </row>
    <row r="11" spans="1:13" x14ac:dyDescent="0.3">
      <c r="A11" s="65">
        <v>33756</v>
      </c>
      <c r="B11" s="61">
        <f t="shared" si="1"/>
        <v>22.799999999999997</v>
      </c>
      <c r="C11" s="62">
        <v>9.1199999999999992</v>
      </c>
      <c r="D11" s="62">
        <v>13.68</v>
      </c>
      <c r="E11" s="62" t="s">
        <v>44</v>
      </c>
      <c r="F11" s="61">
        <f t="shared" si="2"/>
        <v>25.380000000000003</v>
      </c>
      <c r="G11" s="62">
        <v>10.83</v>
      </c>
      <c r="H11" s="62">
        <v>14.55</v>
      </c>
      <c r="I11" s="62" t="s">
        <v>44</v>
      </c>
      <c r="J11" s="61">
        <f t="shared" si="0"/>
        <v>-2.1</v>
      </c>
      <c r="K11" s="62">
        <v>-1.23</v>
      </c>
      <c r="L11" s="62">
        <v>-0.87</v>
      </c>
      <c r="M11" s="62" t="s">
        <v>44</v>
      </c>
    </row>
    <row r="12" spans="1:13" ht="11.25" customHeight="1" x14ac:dyDescent="0.3">
      <c r="A12" s="65">
        <v>33786</v>
      </c>
      <c r="B12" s="61">
        <f t="shared" si="1"/>
        <v>24.13</v>
      </c>
      <c r="C12" s="62">
        <v>10.039999999999999</v>
      </c>
      <c r="D12" s="62">
        <v>14.09</v>
      </c>
      <c r="E12" s="62" t="s">
        <v>44</v>
      </c>
      <c r="F12" s="61">
        <f t="shared" si="2"/>
        <v>26.79</v>
      </c>
      <c r="G12" s="62">
        <v>11.84</v>
      </c>
      <c r="H12" s="62">
        <v>14.95</v>
      </c>
      <c r="I12" s="62" t="s">
        <v>44</v>
      </c>
      <c r="J12" s="61">
        <f t="shared" si="0"/>
        <v>-2.23</v>
      </c>
      <c r="K12" s="62">
        <v>-1.38</v>
      </c>
      <c r="L12" s="62">
        <v>-0.85</v>
      </c>
      <c r="M12" s="62" t="s">
        <v>44</v>
      </c>
    </row>
    <row r="13" spans="1:13" hidden="1" x14ac:dyDescent="0.3">
      <c r="A13" s="65">
        <v>33817</v>
      </c>
      <c r="B13" s="61">
        <f t="shared" si="1"/>
        <v>25.189999999999998</v>
      </c>
      <c r="C13" s="62">
        <v>10.67</v>
      </c>
      <c r="D13" s="62">
        <v>14.52</v>
      </c>
      <c r="E13" s="62" t="s">
        <v>44</v>
      </c>
      <c r="F13" s="61">
        <f t="shared" si="2"/>
        <v>28</v>
      </c>
      <c r="G13" s="62">
        <v>12.77</v>
      </c>
      <c r="H13" s="62">
        <v>15.23</v>
      </c>
      <c r="I13" s="62" t="s">
        <v>44</v>
      </c>
      <c r="J13" s="61">
        <f t="shared" si="0"/>
        <v>-2.48</v>
      </c>
      <c r="K13" s="62">
        <v>-1.77</v>
      </c>
      <c r="L13" s="62">
        <v>-0.71</v>
      </c>
      <c r="M13" s="62" t="s">
        <v>44</v>
      </c>
    </row>
    <row r="14" spans="1:13" x14ac:dyDescent="0.3">
      <c r="A14" s="65">
        <v>33848</v>
      </c>
      <c r="B14" s="61">
        <f t="shared" si="1"/>
        <v>27.21</v>
      </c>
      <c r="C14" s="62">
        <v>12.18</v>
      </c>
      <c r="D14" s="62">
        <v>15.03</v>
      </c>
      <c r="E14" s="62" t="s">
        <v>44</v>
      </c>
      <c r="F14" s="61">
        <f t="shared" si="2"/>
        <v>29.42</v>
      </c>
      <c r="G14" s="62">
        <v>13.74</v>
      </c>
      <c r="H14" s="62">
        <v>15.68</v>
      </c>
      <c r="I14" s="62" t="s">
        <v>44</v>
      </c>
      <c r="J14" s="61">
        <f t="shared" si="0"/>
        <v>-2</v>
      </c>
      <c r="K14" s="62">
        <v>-1.35</v>
      </c>
      <c r="L14" s="62">
        <v>-0.65</v>
      </c>
      <c r="M14" s="62" t="s">
        <v>44</v>
      </c>
    </row>
    <row r="15" spans="1:13" x14ac:dyDescent="0.3">
      <c r="A15" s="65">
        <v>33878</v>
      </c>
      <c r="B15" s="61">
        <f t="shared" si="1"/>
        <v>28.52</v>
      </c>
      <c r="C15" s="62">
        <v>12.99</v>
      </c>
      <c r="D15" s="62">
        <v>15.53</v>
      </c>
      <c r="E15" s="62" t="s">
        <v>44</v>
      </c>
      <c r="F15" s="61">
        <f t="shared" si="2"/>
        <v>30.59</v>
      </c>
      <c r="G15" s="62">
        <v>14.52</v>
      </c>
      <c r="H15" s="62">
        <v>16.07</v>
      </c>
      <c r="I15" s="62" t="s">
        <v>44</v>
      </c>
      <c r="J15" s="61">
        <f t="shared" si="0"/>
        <v>-1.8</v>
      </c>
      <c r="K15" s="62">
        <v>-1.25</v>
      </c>
      <c r="L15" s="62">
        <v>-0.55000000000000004</v>
      </c>
      <c r="M15" s="62" t="s">
        <v>44</v>
      </c>
    </row>
    <row r="16" spans="1:13" x14ac:dyDescent="0.3">
      <c r="A16" s="65">
        <v>33909</v>
      </c>
      <c r="B16" s="61">
        <f t="shared" si="1"/>
        <v>29.560000000000002</v>
      </c>
      <c r="C16" s="62">
        <v>13.76</v>
      </c>
      <c r="D16" s="62">
        <v>15.8</v>
      </c>
      <c r="E16" s="62" t="s">
        <v>44</v>
      </c>
      <c r="F16" s="61">
        <f t="shared" si="2"/>
        <v>31.61</v>
      </c>
      <c r="G16" s="62">
        <v>15.38</v>
      </c>
      <c r="H16" s="62">
        <v>16.23</v>
      </c>
      <c r="I16" s="62" t="s">
        <v>44</v>
      </c>
      <c r="J16" s="61">
        <f t="shared" si="0"/>
        <v>-1.8499999999999999</v>
      </c>
      <c r="K16" s="62">
        <v>-1.41</v>
      </c>
      <c r="L16" s="62">
        <v>-0.44</v>
      </c>
      <c r="M16" s="62" t="s">
        <v>44</v>
      </c>
    </row>
    <row r="17" spans="1:13" x14ac:dyDescent="0.3">
      <c r="A17" s="65">
        <v>33939</v>
      </c>
      <c r="B17" s="61">
        <f t="shared" si="1"/>
        <v>31.769999999999996</v>
      </c>
      <c r="C17" s="62">
        <v>14.87</v>
      </c>
      <c r="D17" s="62">
        <v>16.899999999999999</v>
      </c>
      <c r="E17" s="62" t="s">
        <v>44</v>
      </c>
      <c r="F17" s="61">
        <f t="shared" si="2"/>
        <v>33.03</v>
      </c>
      <c r="G17" s="62">
        <v>16.059999999999999</v>
      </c>
      <c r="H17" s="62">
        <v>16.97</v>
      </c>
      <c r="I17" s="62" t="s">
        <v>44</v>
      </c>
      <c r="J17" s="61">
        <f t="shared" si="0"/>
        <v>-1.1600000000000001</v>
      </c>
      <c r="K17" s="62">
        <v>-1.1000000000000001</v>
      </c>
      <c r="L17" s="62">
        <v>-0.06</v>
      </c>
      <c r="M17" s="62" t="s">
        <v>44</v>
      </c>
    </row>
    <row r="18" spans="1:13" x14ac:dyDescent="0.3">
      <c r="A18" s="65">
        <v>33970</v>
      </c>
      <c r="B18" s="61">
        <f t="shared" si="1"/>
        <v>32.150000000000006</v>
      </c>
      <c r="C18" s="62">
        <v>14.55</v>
      </c>
      <c r="D18" s="62">
        <v>17.600000000000001</v>
      </c>
      <c r="E18" s="62" t="s">
        <v>44</v>
      </c>
      <c r="F18" s="61">
        <f t="shared" si="2"/>
        <v>34.93</v>
      </c>
      <c r="G18" s="62">
        <v>16.78</v>
      </c>
      <c r="H18" s="62">
        <v>18.149999999999999</v>
      </c>
      <c r="I18" s="62" t="s">
        <v>44</v>
      </c>
      <c r="J18" s="61">
        <f t="shared" si="0"/>
        <v>-2.72</v>
      </c>
      <c r="K18" s="62">
        <v>-2.1800000000000002</v>
      </c>
      <c r="L18" s="62">
        <v>-0.54</v>
      </c>
      <c r="M18" s="62" t="s">
        <v>44</v>
      </c>
    </row>
    <row r="19" spans="1:13" x14ac:dyDescent="0.3">
      <c r="A19" s="65">
        <v>34001</v>
      </c>
      <c r="B19" s="61">
        <f t="shared" si="1"/>
        <v>34.89</v>
      </c>
      <c r="C19" s="62">
        <v>16.260000000000002</v>
      </c>
      <c r="D19" s="62">
        <v>18.63</v>
      </c>
      <c r="E19" s="62" t="s">
        <v>44</v>
      </c>
      <c r="F19" s="61">
        <f t="shared" si="2"/>
        <v>36.83</v>
      </c>
      <c r="G19" s="62">
        <v>17.690000000000001</v>
      </c>
      <c r="H19" s="62">
        <v>19.14</v>
      </c>
      <c r="I19" s="62" t="s">
        <v>44</v>
      </c>
      <c r="J19" s="61">
        <f t="shared" si="0"/>
        <v>-1.93</v>
      </c>
      <c r="K19" s="62">
        <v>-1.42</v>
      </c>
      <c r="L19" s="62">
        <v>-0.51</v>
      </c>
      <c r="M19" s="62" t="s">
        <v>44</v>
      </c>
    </row>
    <row r="20" spans="1:13" x14ac:dyDescent="0.3">
      <c r="A20" s="65">
        <v>34029</v>
      </c>
      <c r="B20" s="61">
        <f t="shared" si="1"/>
        <v>36.260000000000005</v>
      </c>
      <c r="C20" s="62">
        <v>16.41</v>
      </c>
      <c r="D20" s="62">
        <v>19.850000000000001</v>
      </c>
      <c r="E20" s="62" t="s">
        <v>44</v>
      </c>
      <c r="F20" s="61">
        <f t="shared" si="2"/>
        <v>37.659999999999997</v>
      </c>
      <c r="G20" s="62">
        <v>18.14</v>
      </c>
      <c r="H20" s="62">
        <v>19.52</v>
      </c>
      <c r="I20" s="62" t="s">
        <v>44</v>
      </c>
      <c r="J20" s="61">
        <f t="shared" si="0"/>
        <v>-1.38</v>
      </c>
      <c r="K20" s="62">
        <v>-1.72</v>
      </c>
      <c r="L20" s="62">
        <v>0.34</v>
      </c>
      <c r="M20" s="62" t="s">
        <v>44</v>
      </c>
    </row>
    <row r="21" spans="1:13" x14ac:dyDescent="0.3">
      <c r="A21" s="65">
        <v>34060</v>
      </c>
      <c r="B21" s="61">
        <f t="shared" si="1"/>
        <v>36.89</v>
      </c>
      <c r="C21" s="62">
        <v>16.559999999999999</v>
      </c>
      <c r="D21" s="62">
        <v>20.329999999999998</v>
      </c>
      <c r="E21" s="62" t="s">
        <v>44</v>
      </c>
      <c r="F21" s="61">
        <f t="shared" si="2"/>
        <v>38.53</v>
      </c>
      <c r="G21" s="62">
        <v>18.149999999999999</v>
      </c>
      <c r="H21" s="62">
        <v>20.38</v>
      </c>
      <c r="I21" s="62" t="s">
        <v>44</v>
      </c>
      <c r="J21" s="61">
        <f t="shared" si="0"/>
        <v>-1.6400000000000001</v>
      </c>
      <c r="K21" s="62">
        <v>-1.59</v>
      </c>
      <c r="L21" s="62">
        <v>-0.05</v>
      </c>
      <c r="M21" s="62" t="s">
        <v>44</v>
      </c>
    </row>
    <row r="22" spans="1:13" x14ac:dyDescent="0.3">
      <c r="A22" s="65">
        <v>34090</v>
      </c>
      <c r="B22" s="61">
        <f t="shared" si="1"/>
        <v>36.78</v>
      </c>
      <c r="C22" s="62">
        <v>15.34</v>
      </c>
      <c r="D22" s="62">
        <v>21.44</v>
      </c>
      <c r="E22" s="62" t="s">
        <v>44</v>
      </c>
      <c r="F22" s="61">
        <f t="shared" si="2"/>
        <v>39.21</v>
      </c>
      <c r="G22" s="62">
        <v>17.96</v>
      </c>
      <c r="H22" s="62">
        <v>21.25</v>
      </c>
      <c r="I22" s="62" t="s">
        <v>44</v>
      </c>
      <c r="J22" s="61">
        <f t="shared" si="0"/>
        <v>-2.44</v>
      </c>
      <c r="K22" s="62">
        <v>-2.63</v>
      </c>
      <c r="L22" s="62">
        <v>0.19</v>
      </c>
      <c r="M22" s="62" t="s">
        <v>44</v>
      </c>
    </row>
    <row r="23" spans="1:13" x14ac:dyDescent="0.3">
      <c r="A23" s="65">
        <v>34121</v>
      </c>
      <c r="B23" s="61">
        <f t="shared" si="1"/>
        <v>37.879999999999995</v>
      </c>
      <c r="C23" s="62">
        <v>16.18</v>
      </c>
      <c r="D23" s="62">
        <v>21.7</v>
      </c>
      <c r="E23" s="62" t="s">
        <v>44</v>
      </c>
      <c r="F23" s="61">
        <f t="shared" si="2"/>
        <v>40.53</v>
      </c>
      <c r="G23" s="62">
        <v>18.46</v>
      </c>
      <c r="H23" s="62">
        <v>22.07</v>
      </c>
      <c r="I23" s="62" t="s">
        <v>44</v>
      </c>
      <c r="J23" s="61">
        <f t="shared" si="0"/>
        <v>-2.66</v>
      </c>
      <c r="K23" s="62">
        <v>-2.29</v>
      </c>
      <c r="L23" s="62">
        <v>-0.37</v>
      </c>
      <c r="M23" s="62" t="s">
        <v>44</v>
      </c>
    </row>
    <row r="24" spans="1:13" x14ac:dyDescent="0.3">
      <c r="A24" s="65">
        <v>34151</v>
      </c>
      <c r="B24" s="61">
        <f t="shared" si="1"/>
        <v>38.700000000000003</v>
      </c>
      <c r="C24" s="62">
        <v>16.96</v>
      </c>
      <c r="D24" s="62">
        <v>21.74</v>
      </c>
      <c r="E24" s="62" t="s">
        <v>44</v>
      </c>
      <c r="F24" s="61">
        <f t="shared" si="2"/>
        <v>41.16</v>
      </c>
      <c r="G24" s="62">
        <v>18.52</v>
      </c>
      <c r="H24" s="62">
        <v>22.64</v>
      </c>
      <c r="I24" s="62" t="s">
        <v>44</v>
      </c>
      <c r="J24" s="61">
        <f t="shared" si="0"/>
        <v>-2.4700000000000002</v>
      </c>
      <c r="K24" s="62">
        <v>-1.57</v>
      </c>
      <c r="L24" s="62">
        <v>-0.9</v>
      </c>
      <c r="M24" s="62" t="s">
        <v>44</v>
      </c>
    </row>
    <row r="25" spans="1:13" x14ac:dyDescent="0.3">
      <c r="A25" s="65">
        <v>34182</v>
      </c>
      <c r="B25" s="61">
        <f t="shared" si="1"/>
        <v>40.06</v>
      </c>
      <c r="C25" s="62">
        <v>17.72</v>
      </c>
      <c r="D25" s="62">
        <v>22.34</v>
      </c>
      <c r="E25" s="62" t="s">
        <v>44</v>
      </c>
      <c r="F25" s="61">
        <f t="shared" si="2"/>
        <v>41.36</v>
      </c>
      <c r="G25" s="62">
        <v>18.2</v>
      </c>
      <c r="H25" s="62">
        <v>23.16</v>
      </c>
      <c r="I25" s="62" t="s">
        <v>44</v>
      </c>
      <c r="J25" s="61">
        <f t="shared" si="0"/>
        <v>-1.31</v>
      </c>
      <c r="K25" s="62">
        <v>-0.49</v>
      </c>
      <c r="L25" s="62">
        <v>-0.82</v>
      </c>
      <c r="M25" s="62" t="s">
        <v>44</v>
      </c>
    </row>
    <row r="26" spans="1:13" x14ac:dyDescent="0.3">
      <c r="A26" s="65">
        <v>34213</v>
      </c>
      <c r="B26" s="61">
        <f t="shared" si="1"/>
        <v>40.31</v>
      </c>
      <c r="C26" s="62">
        <v>16.7</v>
      </c>
      <c r="D26" s="62">
        <v>23.61</v>
      </c>
      <c r="E26" s="62" t="s">
        <v>44</v>
      </c>
      <c r="F26" s="61">
        <f t="shared" si="2"/>
        <v>41.480000000000004</v>
      </c>
      <c r="G26" s="62">
        <v>17.53</v>
      </c>
      <c r="H26" s="62">
        <v>23.95</v>
      </c>
      <c r="I26" s="62" t="s">
        <v>44</v>
      </c>
      <c r="J26" s="61">
        <f t="shared" si="0"/>
        <v>-1.17</v>
      </c>
      <c r="K26" s="62">
        <v>-0.83</v>
      </c>
      <c r="L26" s="62">
        <v>-0.34</v>
      </c>
      <c r="M26" s="62" t="s">
        <v>44</v>
      </c>
    </row>
    <row r="27" spans="1:13" x14ac:dyDescent="0.3">
      <c r="A27" s="65">
        <v>34243</v>
      </c>
      <c r="B27" s="61">
        <f t="shared" si="1"/>
        <v>41.17</v>
      </c>
      <c r="C27" s="62">
        <v>16.64</v>
      </c>
      <c r="D27" s="62">
        <v>24.53</v>
      </c>
      <c r="E27" s="62" t="s">
        <v>44</v>
      </c>
      <c r="F27" s="61">
        <f t="shared" si="2"/>
        <v>42.54</v>
      </c>
      <c r="G27" s="62">
        <v>17.489999999999998</v>
      </c>
      <c r="H27" s="62">
        <v>25.05</v>
      </c>
      <c r="I27" s="62" t="s">
        <v>44</v>
      </c>
      <c r="J27" s="61">
        <f t="shared" si="0"/>
        <v>-1.38</v>
      </c>
      <c r="K27" s="62">
        <v>-0.86</v>
      </c>
      <c r="L27" s="62">
        <v>-0.52</v>
      </c>
      <c r="M27" s="62" t="s">
        <v>44</v>
      </c>
    </row>
    <row r="28" spans="1:13" x14ac:dyDescent="0.3">
      <c r="A28" s="65">
        <v>34274</v>
      </c>
      <c r="B28" s="61">
        <f t="shared" si="1"/>
        <v>42.17</v>
      </c>
      <c r="C28" s="62">
        <v>16.809999999999999</v>
      </c>
      <c r="D28" s="62">
        <v>25.36</v>
      </c>
      <c r="E28" s="62" t="s">
        <v>44</v>
      </c>
      <c r="F28" s="61">
        <f t="shared" si="2"/>
        <v>43.92</v>
      </c>
      <c r="G28" s="62">
        <v>18.05</v>
      </c>
      <c r="H28" s="62">
        <v>25.87</v>
      </c>
      <c r="I28" s="62" t="s">
        <v>44</v>
      </c>
      <c r="J28" s="61">
        <f t="shared" si="0"/>
        <v>-1.76</v>
      </c>
      <c r="K28" s="62">
        <v>-1.25</v>
      </c>
      <c r="L28" s="62">
        <v>-0.51</v>
      </c>
      <c r="M28" s="62" t="s">
        <v>44</v>
      </c>
    </row>
    <row r="29" spans="1:13" x14ac:dyDescent="0.3">
      <c r="A29" s="65">
        <v>34304</v>
      </c>
      <c r="B29" s="61">
        <f t="shared" si="1"/>
        <v>45.89</v>
      </c>
      <c r="C29" s="62">
        <v>18.77</v>
      </c>
      <c r="D29" s="62">
        <v>27.12</v>
      </c>
      <c r="E29" s="62" t="s">
        <v>44</v>
      </c>
      <c r="F29" s="61">
        <f t="shared" si="2"/>
        <v>47.319999999999993</v>
      </c>
      <c r="G29" s="62">
        <v>19.579999999999998</v>
      </c>
      <c r="H29" s="62">
        <v>27.74</v>
      </c>
      <c r="I29" s="62" t="s">
        <v>44</v>
      </c>
      <c r="J29" s="61">
        <f t="shared" si="0"/>
        <v>-1.4300000000000002</v>
      </c>
      <c r="K29" s="62">
        <v>-0.81</v>
      </c>
      <c r="L29" s="62">
        <v>-0.62</v>
      </c>
      <c r="M29" s="62" t="s">
        <v>44</v>
      </c>
    </row>
    <row r="30" spans="1:13" x14ac:dyDescent="0.3">
      <c r="A30" s="65">
        <v>34335</v>
      </c>
      <c r="B30" s="61">
        <f t="shared" si="1"/>
        <v>48.81</v>
      </c>
      <c r="C30" s="62">
        <v>19.13</v>
      </c>
      <c r="D30" s="62">
        <v>29.68</v>
      </c>
      <c r="E30" s="62" t="s">
        <v>44</v>
      </c>
      <c r="F30" s="61">
        <f t="shared" si="2"/>
        <v>51.36</v>
      </c>
      <c r="G30" s="62">
        <v>20.67</v>
      </c>
      <c r="H30" s="62">
        <v>30.69</v>
      </c>
      <c r="I30" s="62" t="s">
        <v>44</v>
      </c>
      <c r="J30" s="61">
        <f t="shared" si="0"/>
        <v>-2.5499999999999998</v>
      </c>
      <c r="K30" s="62">
        <v>-1.54</v>
      </c>
      <c r="L30" s="62">
        <v>-1.01</v>
      </c>
      <c r="M30" s="62" t="s">
        <v>44</v>
      </c>
    </row>
    <row r="31" spans="1:13" x14ac:dyDescent="0.3">
      <c r="A31" s="65">
        <v>34366</v>
      </c>
      <c r="B31" s="61">
        <f t="shared" si="1"/>
        <v>52.239999999999995</v>
      </c>
      <c r="C31" s="62">
        <v>20.16</v>
      </c>
      <c r="D31" s="62">
        <v>32.08</v>
      </c>
      <c r="E31" s="62" t="s">
        <v>44</v>
      </c>
      <c r="F31" s="61">
        <f t="shared" si="2"/>
        <v>55.17</v>
      </c>
      <c r="G31" s="62">
        <v>21.99</v>
      </c>
      <c r="H31" s="62">
        <v>33.18</v>
      </c>
      <c r="I31" s="62" t="s">
        <v>44</v>
      </c>
      <c r="J31" s="61">
        <f t="shared" si="0"/>
        <v>-2.91</v>
      </c>
      <c r="K31" s="62">
        <v>-1.82</v>
      </c>
      <c r="L31" s="62">
        <v>-1.0900000000000001</v>
      </c>
      <c r="M31" s="62" t="s">
        <v>44</v>
      </c>
    </row>
    <row r="32" spans="1:13" x14ac:dyDescent="0.3">
      <c r="A32" s="65">
        <v>34394</v>
      </c>
      <c r="B32" s="61">
        <f t="shared" si="1"/>
        <v>56.41</v>
      </c>
      <c r="C32" s="62">
        <v>21.62</v>
      </c>
      <c r="D32" s="62">
        <v>34.79</v>
      </c>
      <c r="E32" s="62" t="s">
        <v>44</v>
      </c>
      <c r="F32" s="61">
        <f t="shared" si="2"/>
        <v>59.94</v>
      </c>
      <c r="G32" s="62">
        <v>23.88</v>
      </c>
      <c r="H32" s="62">
        <v>36.06</v>
      </c>
      <c r="I32" s="62" t="s">
        <v>44</v>
      </c>
      <c r="J32" s="61">
        <f t="shared" si="0"/>
        <v>-3.53</v>
      </c>
      <c r="K32" s="62">
        <v>-2.2599999999999998</v>
      </c>
      <c r="L32" s="62">
        <v>-1.27</v>
      </c>
      <c r="M32" s="62" t="s">
        <v>44</v>
      </c>
    </row>
    <row r="33" spans="1:13" x14ac:dyDescent="0.3">
      <c r="A33" s="65">
        <v>34425</v>
      </c>
      <c r="B33" s="61">
        <f t="shared" si="1"/>
        <v>61.260000000000005</v>
      </c>
      <c r="C33" s="62">
        <v>23.67</v>
      </c>
      <c r="D33" s="62">
        <v>37.590000000000003</v>
      </c>
      <c r="E33" s="62" t="s">
        <v>44</v>
      </c>
      <c r="F33" s="61">
        <f t="shared" si="2"/>
        <v>64.680000000000007</v>
      </c>
      <c r="G33" s="62">
        <v>26.43</v>
      </c>
      <c r="H33" s="62">
        <v>38.25</v>
      </c>
      <c r="I33" s="62" t="s">
        <v>44</v>
      </c>
      <c r="J33" s="61">
        <f t="shared" si="0"/>
        <v>-3.42</v>
      </c>
      <c r="K33" s="62">
        <v>-2.76</v>
      </c>
      <c r="L33" s="62">
        <v>-0.66</v>
      </c>
      <c r="M33" s="62" t="s">
        <v>44</v>
      </c>
    </row>
    <row r="34" spans="1:13" x14ac:dyDescent="0.3">
      <c r="A34" s="65">
        <v>34455</v>
      </c>
      <c r="B34" s="61">
        <f t="shared" si="1"/>
        <v>64.319999999999993</v>
      </c>
      <c r="C34" s="62">
        <v>26.08</v>
      </c>
      <c r="D34" s="62">
        <v>38.24</v>
      </c>
      <c r="E34" s="62" t="s">
        <v>44</v>
      </c>
      <c r="F34" s="61">
        <f t="shared" si="2"/>
        <v>67.7</v>
      </c>
      <c r="G34" s="62">
        <v>28.55</v>
      </c>
      <c r="H34" s="62">
        <v>39.15</v>
      </c>
      <c r="I34" s="62" t="s">
        <v>44</v>
      </c>
      <c r="J34" s="61">
        <f t="shared" si="0"/>
        <v>-3.37</v>
      </c>
      <c r="K34" s="62">
        <v>-2.46</v>
      </c>
      <c r="L34" s="62">
        <v>-0.91</v>
      </c>
      <c r="M34" s="62" t="s">
        <v>44</v>
      </c>
    </row>
    <row r="35" spans="1:13" x14ac:dyDescent="0.3">
      <c r="A35" s="65">
        <v>34486</v>
      </c>
      <c r="B35" s="61">
        <f t="shared" si="1"/>
        <v>66.86</v>
      </c>
      <c r="C35" s="62">
        <v>28.89</v>
      </c>
      <c r="D35" s="62">
        <v>37.97</v>
      </c>
      <c r="E35" s="62" t="s">
        <v>44</v>
      </c>
      <c r="F35" s="61">
        <f t="shared" si="2"/>
        <v>70.540000000000006</v>
      </c>
      <c r="G35" s="62">
        <v>31.59</v>
      </c>
      <c r="H35" s="62">
        <v>38.950000000000003</v>
      </c>
      <c r="I35" s="62" t="s">
        <v>44</v>
      </c>
      <c r="J35" s="61">
        <f t="shared" si="0"/>
        <v>-3.68</v>
      </c>
      <c r="K35" s="62">
        <v>-2.7</v>
      </c>
      <c r="L35" s="62">
        <v>-0.98</v>
      </c>
      <c r="M35" s="62" t="s">
        <v>44</v>
      </c>
    </row>
    <row r="36" spans="1:13" x14ac:dyDescent="0.3">
      <c r="A36" s="65">
        <v>34516</v>
      </c>
      <c r="B36" s="61">
        <f t="shared" si="1"/>
        <v>50.43</v>
      </c>
      <c r="C36" s="62">
        <v>22.13</v>
      </c>
      <c r="D36" s="62">
        <v>28.3</v>
      </c>
      <c r="E36" s="62" t="s">
        <v>44</v>
      </c>
      <c r="F36" s="61">
        <f t="shared" si="2"/>
        <v>53.86</v>
      </c>
      <c r="G36" s="62">
        <v>24.62</v>
      </c>
      <c r="H36" s="62">
        <v>29.24</v>
      </c>
      <c r="I36" s="62" t="s">
        <v>44</v>
      </c>
      <c r="J36" s="61">
        <f t="shared" si="0"/>
        <v>-3.43</v>
      </c>
      <c r="K36" s="62">
        <v>-2.4900000000000002</v>
      </c>
      <c r="L36" s="62">
        <v>-0.94</v>
      </c>
      <c r="M36" s="62" t="s">
        <v>44</v>
      </c>
    </row>
    <row r="37" spans="1:13" x14ac:dyDescent="0.3">
      <c r="A37" s="65">
        <v>34547</v>
      </c>
      <c r="B37" s="61">
        <f t="shared" si="1"/>
        <v>38.590000000000003</v>
      </c>
      <c r="C37" s="62">
        <v>16.43</v>
      </c>
      <c r="D37" s="62">
        <v>22.16</v>
      </c>
      <c r="E37" s="62" t="s">
        <v>44</v>
      </c>
      <c r="F37" s="61">
        <f t="shared" si="2"/>
        <v>42.59</v>
      </c>
      <c r="G37" s="62">
        <v>19.57</v>
      </c>
      <c r="H37" s="62">
        <v>23.02</v>
      </c>
      <c r="I37" s="62" t="s">
        <v>44</v>
      </c>
      <c r="J37" s="61">
        <f t="shared" si="0"/>
        <v>-4.01</v>
      </c>
      <c r="K37" s="62">
        <v>-3.14</v>
      </c>
      <c r="L37" s="62">
        <v>-0.87</v>
      </c>
      <c r="M37" s="62" t="s">
        <v>44</v>
      </c>
    </row>
    <row r="38" spans="1:13" x14ac:dyDescent="0.3">
      <c r="A38" s="65">
        <v>34578</v>
      </c>
      <c r="B38" s="61">
        <f t="shared" si="1"/>
        <v>31.18</v>
      </c>
      <c r="C38" s="62">
        <v>13.12</v>
      </c>
      <c r="D38" s="62">
        <v>18.059999999999999</v>
      </c>
      <c r="E38" s="62" t="s">
        <v>44</v>
      </c>
      <c r="F38" s="61">
        <f t="shared" si="2"/>
        <v>35.42</v>
      </c>
      <c r="G38" s="62">
        <v>16.29</v>
      </c>
      <c r="H38" s="62">
        <v>19.13</v>
      </c>
      <c r="I38" s="62" t="s">
        <v>44</v>
      </c>
      <c r="J38" s="61">
        <f t="shared" si="0"/>
        <v>-4.24</v>
      </c>
      <c r="K38" s="62">
        <v>-3.17</v>
      </c>
      <c r="L38" s="62">
        <v>-1.07</v>
      </c>
      <c r="M38" s="62" t="s">
        <v>44</v>
      </c>
    </row>
    <row r="39" spans="1:13" x14ac:dyDescent="0.3">
      <c r="A39" s="65">
        <v>34608</v>
      </c>
      <c r="B39" s="61">
        <f t="shared" si="1"/>
        <v>25.91</v>
      </c>
      <c r="C39" s="62">
        <v>10.45</v>
      </c>
      <c r="D39" s="62">
        <v>15.46</v>
      </c>
      <c r="E39" s="62" t="s">
        <v>44</v>
      </c>
      <c r="F39" s="61">
        <f t="shared" si="2"/>
        <v>30.64</v>
      </c>
      <c r="G39" s="62">
        <v>14.26</v>
      </c>
      <c r="H39" s="62">
        <v>16.38</v>
      </c>
      <c r="I39" s="62" t="s">
        <v>44</v>
      </c>
      <c r="J39" s="61">
        <f t="shared" si="0"/>
        <v>-4.7300000000000004</v>
      </c>
      <c r="K39" s="62">
        <v>-3.81</v>
      </c>
      <c r="L39" s="62">
        <v>-0.92</v>
      </c>
      <c r="M39" s="62" t="s">
        <v>44</v>
      </c>
    </row>
    <row r="40" spans="1:13" x14ac:dyDescent="0.3">
      <c r="A40" s="65">
        <v>34639</v>
      </c>
      <c r="B40" s="61">
        <f t="shared" si="1"/>
        <v>22.66</v>
      </c>
      <c r="C40" s="62">
        <v>9.11</v>
      </c>
      <c r="D40" s="62">
        <v>13.55</v>
      </c>
      <c r="E40" s="62" t="s">
        <v>44</v>
      </c>
      <c r="F40" s="61">
        <f t="shared" si="2"/>
        <v>26.84</v>
      </c>
      <c r="G40" s="62">
        <v>12.43</v>
      </c>
      <c r="H40" s="62">
        <v>14.41</v>
      </c>
      <c r="I40" s="62" t="s">
        <v>44</v>
      </c>
      <c r="J40" s="61">
        <f t="shared" si="0"/>
        <v>-4.18</v>
      </c>
      <c r="K40" s="62">
        <v>-3.32</v>
      </c>
      <c r="L40" s="62">
        <v>-0.86</v>
      </c>
      <c r="M40" s="62" t="s">
        <v>44</v>
      </c>
    </row>
    <row r="41" spans="1:13" x14ac:dyDescent="0.3">
      <c r="A41" s="65">
        <v>34669</v>
      </c>
      <c r="B41" s="61">
        <f t="shared" si="1"/>
        <v>19.940000000000001</v>
      </c>
      <c r="C41" s="62">
        <v>7.86</v>
      </c>
      <c r="D41" s="62">
        <v>12.08</v>
      </c>
      <c r="E41" s="62" t="s">
        <v>44</v>
      </c>
      <c r="F41" s="61">
        <f t="shared" si="2"/>
        <v>23.95</v>
      </c>
      <c r="G41" s="62">
        <v>11.11</v>
      </c>
      <c r="H41" s="62">
        <v>12.84</v>
      </c>
      <c r="I41" s="62" t="s">
        <v>44</v>
      </c>
      <c r="J41" s="61">
        <f t="shared" si="0"/>
        <v>-4.0199999999999996</v>
      </c>
      <c r="K41" s="62">
        <v>-3.25</v>
      </c>
      <c r="L41" s="62">
        <v>-0.77</v>
      </c>
      <c r="M41" s="62" t="s">
        <v>44</v>
      </c>
    </row>
    <row r="42" spans="1:13" x14ac:dyDescent="0.3">
      <c r="A42" s="65">
        <v>34700</v>
      </c>
      <c r="B42" s="61">
        <f t="shared" si="1"/>
        <v>17.189999999999998</v>
      </c>
      <c r="C42" s="62">
        <v>6.59</v>
      </c>
      <c r="D42" s="62">
        <v>10.6</v>
      </c>
      <c r="E42" s="62" t="s">
        <v>44</v>
      </c>
      <c r="F42" s="61">
        <f t="shared" si="2"/>
        <v>21.28</v>
      </c>
      <c r="G42" s="62">
        <v>9.91</v>
      </c>
      <c r="H42" s="62">
        <v>11.37</v>
      </c>
      <c r="I42" s="62" t="s">
        <v>44</v>
      </c>
      <c r="J42" s="61">
        <f t="shared" si="0"/>
        <v>-4.0999999999999996</v>
      </c>
      <c r="K42" s="62">
        <v>-3.32</v>
      </c>
      <c r="L42" s="62">
        <v>-0.78</v>
      </c>
      <c r="M42" s="62" t="s">
        <v>44</v>
      </c>
    </row>
    <row r="43" spans="1:13" x14ac:dyDescent="0.3">
      <c r="A43" s="65">
        <v>34731</v>
      </c>
      <c r="B43" s="61">
        <f t="shared" si="1"/>
        <v>15.61</v>
      </c>
      <c r="C43" s="62">
        <v>6.21</v>
      </c>
      <c r="D43" s="62">
        <v>9.4</v>
      </c>
      <c r="E43" s="62" t="s">
        <v>44</v>
      </c>
      <c r="F43" s="61">
        <f t="shared" si="2"/>
        <v>18.78</v>
      </c>
      <c r="G43" s="62">
        <v>8.7899999999999991</v>
      </c>
      <c r="H43" s="62">
        <v>9.99</v>
      </c>
      <c r="I43" s="62" t="s">
        <v>44</v>
      </c>
      <c r="J43" s="61">
        <f t="shared" si="0"/>
        <v>-3.17</v>
      </c>
      <c r="K43" s="62">
        <v>-2.58</v>
      </c>
      <c r="L43" s="62">
        <v>-0.59</v>
      </c>
      <c r="M43" s="62" t="s">
        <v>44</v>
      </c>
    </row>
    <row r="44" spans="1:13" x14ac:dyDescent="0.3">
      <c r="A44" s="65">
        <v>34759</v>
      </c>
      <c r="B44" s="61">
        <f t="shared" si="1"/>
        <v>12.899999999999999</v>
      </c>
      <c r="C44" s="62">
        <v>4.93</v>
      </c>
      <c r="D44" s="62">
        <v>7.97</v>
      </c>
      <c r="E44" s="62" t="s">
        <v>44</v>
      </c>
      <c r="F44" s="61">
        <f t="shared" si="2"/>
        <v>16.2</v>
      </c>
      <c r="G44" s="62">
        <v>7.61</v>
      </c>
      <c r="H44" s="62">
        <v>8.59</v>
      </c>
      <c r="I44" s="62" t="s">
        <v>44</v>
      </c>
      <c r="J44" s="61">
        <f t="shared" si="0"/>
        <v>-3.29</v>
      </c>
      <c r="K44" s="62">
        <v>-2.68</v>
      </c>
      <c r="L44" s="62">
        <v>-0.61</v>
      </c>
      <c r="M44" s="62" t="s">
        <v>44</v>
      </c>
    </row>
    <row r="45" spans="1:13" x14ac:dyDescent="0.3">
      <c r="A45" s="65">
        <v>34790</v>
      </c>
      <c r="B45" s="61">
        <f t="shared" si="1"/>
        <v>10.35</v>
      </c>
      <c r="C45" s="62">
        <v>3.63</v>
      </c>
      <c r="D45" s="62">
        <v>6.72</v>
      </c>
      <c r="E45" s="62" t="s">
        <v>44</v>
      </c>
      <c r="F45" s="61">
        <f t="shared" si="2"/>
        <v>13.690000000000001</v>
      </c>
      <c r="G45" s="62">
        <v>6.48</v>
      </c>
      <c r="H45" s="62">
        <v>7.21</v>
      </c>
      <c r="I45" s="62" t="s">
        <v>44</v>
      </c>
      <c r="J45" s="61">
        <f t="shared" si="0"/>
        <v>-3.34</v>
      </c>
      <c r="K45" s="62">
        <v>-2.85</v>
      </c>
      <c r="L45" s="62">
        <v>-0.49</v>
      </c>
      <c r="M45" s="62" t="s">
        <v>44</v>
      </c>
    </row>
    <row r="46" spans="1:13" x14ac:dyDescent="0.3">
      <c r="A46" s="65">
        <v>34820</v>
      </c>
      <c r="B46" s="61">
        <f t="shared" si="1"/>
        <v>7.3800000000000008</v>
      </c>
      <c r="C46" s="62">
        <v>2.1</v>
      </c>
      <c r="D46" s="62">
        <v>5.28</v>
      </c>
      <c r="E46" s="62" t="s">
        <v>44</v>
      </c>
      <c r="F46" s="61">
        <f t="shared" si="2"/>
        <v>10.79</v>
      </c>
      <c r="G46" s="62">
        <v>5.14</v>
      </c>
      <c r="H46" s="62">
        <v>5.65</v>
      </c>
      <c r="I46" s="62" t="s">
        <v>44</v>
      </c>
      <c r="J46" s="61">
        <f t="shared" si="0"/>
        <v>-3.41</v>
      </c>
      <c r="K46" s="62">
        <v>-3.04</v>
      </c>
      <c r="L46" s="62">
        <v>-0.37</v>
      </c>
      <c r="M46" s="62" t="s">
        <v>44</v>
      </c>
    </row>
    <row r="47" spans="1:13" x14ac:dyDescent="0.3">
      <c r="A47" s="65">
        <v>34851</v>
      </c>
      <c r="B47" s="61">
        <f t="shared" si="1"/>
        <v>3.91</v>
      </c>
      <c r="C47" s="62">
        <v>0.52</v>
      </c>
      <c r="D47" s="62">
        <v>3.39</v>
      </c>
      <c r="E47" s="62" t="s">
        <v>44</v>
      </c>
      <c r="F47" s="61">
        <f t="shared" si="2"/>
        <v>6.7200000000000006</v>
      </c>
      <c r="G47" s="62">
        <v>3.08</v>
      </c>
      <c r="H47" s="62">
        <v>3.64</v>
      </c>
      <c r="I47" s="62" t="s">
        <v>44</v>
      </c>
      <c r="J47" s="61">
        <f t="shared" si="0"/>
        <v>-2.81</v>
      </c>
      <c r="K47" s="62">
        <v>-2.56</v>
      </c>
      <c r="L47" s="62">
        <v>-0.25</v>
      </c>
      <c r="M47" s="62" t="s">
        <v>44</v>
      </c>
    </row>
    <row r="48" spans="1:13" x14ac:dyDescent="0.3">
      <c r="A48" s="65">
        <v>34881</v>
      </c>
      <c r="B48" s="61">
        <f t="shared" si="1"/>
        <v>3.6999999999999997</v>
      </c>
      <c r="C48" s="62">
        <v>0.4</v>
      </c>
      <c r="D48" s="62">
        <v>3.3</v>
      </c>
      <c r="E48" s="62" t="s">
        <v>44</v>
      </c>
      <c r="F48" s="61">
        <f t="shared" si="2"/>
        <v>6.2</v>
      </c>
      <c r="G48" s="62">
        <v>2.71</v>
      </c>
      <c r="H48" s="62">
        <v>3.49</v>
      </c>
      <c r="I48" s="62" t="s">
        <v>44</v>
      </c>
      <c r="J48" s="61">
        <f t="shared" si="0"/>
        <v>-2.4900000000000002</v>
      </c>
      <c r="K48" s="62">
        <v>-2.31</v>
      </c>
      <c r="L48" s="62">
        <v>-0.18</v>
      </c>
      <c r="M48" s="62" t="s">
        <v>44</v>
      </c>
    </row>
    <row r="49" spans="1:13" x14ac:dyDescent="0.3">
      <c r="A49" s="65">
        <v>34912</v>
      </c>
      <c r="B49" s="61">
        <f t="shared" si="1"/>
        <v>4.05</v>
      </c>
      <c r="C49" s="62">
        <v>0.66</v>
      </c>
      <c r="D49" s="62">
        <v>3.39</v>
      </c>
      <c r="E49" s="62" t="s">
        <v>44</v>
      </c>
      <c r="F49" s="61">
        <f t="shared" si="2"/>
        <v>6.1</v>
      </c>
      <c r="G49" s="62">
        <v>2.64</v>
      </c>
      <c r="H49" s="62">
        <v>3.46</v>
      </c>
      <c r="I49" s="62" t="s">
        <v>44</v>
      </c>
      <c r="J49" s="61">
        <f t="shared" si="0"/>
        <v>-2.06</v>
      </c>
      <c r="K49" s="62">
        <v>-1.98</v>
      </c>
      <c r="L49" s="62">
        <v>-0.08</v>
      </c>
      <c r="M49" s="62" t="s">
        <v>44</v>
      </c>
    </row>
    <row r="50" spans="1:13" x14ac:dyDescent="0.3">
      <c r="A50" s="65">
        <v>34943</v>
      </c>
      <c r="B50" s="61">
        <f t="shared" si="1"/>
        <v>4.43</v>
      </c>
      <c r="C50" s="62">
        <v>1</v>
      </c>
      <c r="D50" s="62">
        <v>3.43</v>
      </c>
      <c r="E50" s="62" t="s">
        <v>44</v>
      </c>
      <c r="F50" s="61">
        <f t="shared" si="2"/>
        <v>6.07</v>
      </c>
      <c r="G50" s="62">
        <v>2.67</v>
      </c>
      <c r="H50" s="62">
        <v>3.4</v>
      </c>
      <c r="I50" s="62" t="s">
        <v>44</v>
      </c>
      <c r="J50" s="61">
        <f t="shared" si="0"/>
        <v>-1.64</v>
      </c>
      <c r="K50" s="62">
        <v>-1.67</v>
      </c>
      <c r="L50" s="62">
        <v>0.03</v>
      </c>
      <c r="M50" s="62" t="s">
        <v>44</v>
      </c>
    </row>
    <row r="51" spans="1:13" x14ac:dyDescent="0.3">
      <c r="A51" s="65">
        <v>34973</v>
      </c>
      <c r="B51" s="61">
        <f t="shared" si="1"/>
        <v>4.72</v>
      </c>
      <c r="C51" s="62">
        <v>1.32</v>
      </c>
      <c r="D51" s="62">
        <v>3.4</v>
      </c>
      <c r="E51" s="62" t="s">
        <v>44</v>
      </c>
      <c r="F51" s="61">
        <f t="shared" si="2"/>
        <v>5.89</v>
      </c>
      <c r="G51" s="62">
        <v>2.57</v>
      </c>
      <c r="H51" s="62">
        <v>3.32</v>
      </c>
      <c r="I51" s="62" t="s">
        <v>44</v>
      </c>
      <c r="J51" s="61">
        <f t="shared" si="0"/>
        <v>-1.18</v>
      </c>
      <c r="K51" s="62">
        <v>-1.25</v>
      </c>
      <c r="L51" s="62">
        <v>7.0000000000000007E-2</v>
      </c>
      <c r="M51" s="62" t="s">
        <v>44</v>
      </c>
    </row>
    <row r="52" spans="1:13" x14ac:dyDescent="0.3">
      <c r="A52" s="65">
        <v>35004</v>
      </c>
      <c r="B52" s="61">
        <f t="shared" si="1"/>
        <v>4.8899999999999997</v>
      </c>
      <c r="C52" s="62">
        <v>1.51</v>
      </c>
      <c r="D52" s="62">
        <v>3.38</v>
      </c>
      <c r="E52" s="62" t="s">
        <v>44</v>
      </c>
      <c r="F52" s="61">
        <f t="shared" si="2"/>
        <v>5.76</v>
      </c>
      <c r="G52" s="62">
        <v>2.56</v>
      </c>
      <c r="H52" s="62">
        <v>3.2</v>
      </c>
      <c r="I52" s="62" t="s">
        <v>44</v>
      </c>
      <c r="J52" s="61">
        <f t="shared" si="0"/>
        <v>-0.87000000000000011</v>
      </c>
      <c r="K52" s="62">
        <v>-1.05</v>
      </c>
      <c r="L52" s="62">
        <v>0.18</v>
      </c>
      <c r="M52" s="62" t="s">
        <v>44</v>
      </c>
    </row>
    <row r="53" spans="1:13" x14ac:dyDescent="0.3">
      <c r="A53" s="65">
        <v>35034</v>
      </c>
      <c r="B53" s="61">
        <f t="shared" si="1"/>
        <v>5.33</v>
      </c>
      <c r="C53" s="62">
        <v>2.06</v>
      </c>
      <c r="D53" s="62">
        <v>3.27</v>
      </c>
      <c r="E53" s="62" t="s">
        <v>44</v>
      </c>
      <c r="F53" s="61">
        <f t="shared" si="2"/>
        <v>5.6400000000000006</v>
      </c>
      <c r="G53" s="62">
        <v>2.54</v>
      </c>
      <c r="H53" s="62">
        <v>3.1</v>
      </c>
      <c r="I53" s="62" t="s">
        <v>44</v>
      </c>
      <c r="J53" s="61">
        <f t="shared" si="0"/>
        <v>-0.30999999999999994</v>
      </c>
      <c r="K53" s="62">
        <v>-0.47</v>
      </c>
      <c r="L53" s="62">
        <v>0.16</v>
      </c>
      <c r="M53" s="62" t="s">
        <v>44</v>
      </c>
    </row>
    <row r="54" spans="1:13" x14ac:dyDescent="0.3">
      <c r="A54" s="65">
        <v>35065</v>
      </c>
      <c r="B54" s="61">
        <f t="shared" si="1"/>
        <v>5.82</v>
      </c>
      <c r="C54" s="62">
        <v>2.4300000000000002</v>
      </c>
      <c r="D54" s="62">
        <v>3.39</v>
      </c>
      <c r="E54" s="62" t="s">
        <v>44</v>
      </c>
      <c r="F54" s="61">
        <f t="shared" si="2"/>
        <v>5.63</v>
      </c>
      <c r="G54" s="62">
        <v>2.58</v>
      </c>
      <c r="H54" s="62">
        <v>3.05</v>
      </c>
      <c r="I54" s="62" t="s">
        <v>44</v>
      </c>
      <c r="J54" s="61">
        <f t="shared" si="0"/>
        <v>0.19000000000000003</v>
      </c>
      <c r="K54" s="62">
        <v>-0.15</v>
      </c>
      <c r="L54" s="62">
        <v>0.34</v>
      </c>
      <c r="M54" s="62" t="s">
        <v>44</v>
      </c>
    </row>
    <row r="55" spans="1:13" x14ac:dyDescent="0.3">
      <c r="A55" s="65">
        <v>35096</v>
      </c>
      <c r="B55" s="61">
        <f t="shared" si="1"/>
        <v>5.5600000000000005</v>
      </c>
      <c r="C55" s="62">
        <v>2.27</v>
      </c>
      <c r="D55" s="62">
        <v>3.29</v>
      </c>
      <c r="E55" s="62" t="s">
        <v>44</v>
      </c>
      <c r="F55" s="61">
        <f t="shared" si="2"/>
        <v>5.66</v>
      </c>
      <c r="G55" s="62">
        <v>2.65</v>
      </c>
      <c r="H55" s="62">
        <v>3.01</v>
      </c>
      <c r="I55" s="62" t="s">
        <v>44</v>
      </c>
      <c r="J55" s="61">
        <f t="shared" si="0"/>
        <v>-9.0000000000000024E-2</v>
      </c>
      <c r="K55" s="62">
        <v>-0.38</v>
      </c>
      <c r="L55" s="62">
        <v>0.28999999999999998</v>
      </c>
      <c r="M55" s="62" t="s">
        <v>44</v>
      </c>
    </row>
    <row r="56" spans="1:13" x14ac:dyDescent="0.3">
      <c r="A56" s="65">
        <v>35125</v>
      </c>
      <c r="B56" s="61">
        <f t="shared" si="1"/>
        <v>5.5</v>
      </c>
      <c r="C56" s="62">
        <v>2.11</v>
      </c>
      <c r="D56" s="62">
        <v>3.39</v>
      </c>
      <c r="E56" s="62" t="s">
        <v>44</v>
      </c>
      <c r="F56" s="61">
        <f t="shared" si="2"/>
        <v>5.6300000000000008</v>
      </c>
      <c r="G56" s="62">
        <v>2.72</v>
      </c>
      <c r="H56" s="62">
        <v>2.91</v>
      </c>
      <c r="I56" s="62" t="s">
        <v>44</v>
      </c>
      <c r="J56" s="61">
        <f t="shared" si="0"/>
        <v>-0.12</v>
      </c>
      <c r="K56" s="62">
        <v>-0.6</v>
      </c>
      <c r="L56" s="62">
        <v>0.48</v>
      </c>
      <c r="M56" s="62" t="s">
        <v>44</v>
      </c>
    </row>
    <row r="57" spans="1:13" x14ac:dyDescent="0.3">
      <c r="A57" s="65">
        <v>35156</v>
      </c>
      <c r="B57" s="61">
        <f t="shared" si="1"/>
        <v>5.8800000000000008</v>
      </c>
      <c r="C57" s="62">
        <v>2.68</v>
      </c>
      <c r="D57" s="62">
        <v>3.2</v>
      </c>
      <c r="E57" s="62" t="s">
        <v>44</v>
      </c>
      <c r="F57" s="61">
        <f t="shared" si="2"/>
        <v>5.5</v>
      </c>
      <c r="G57" s="62">
        <v>2.73</v>
      </c>
      <c r="H57" s="62">
        <v>2.77</v>
      </c>
      <c r="I57" s="62" t="s">
        <v>44</v>
      </c>
      <c r="J57" s="61">
        <f t="shared" si="0"/>
        <v>0.38</v>
      </c>
      <c r="K57" s="62">
        <v>-0.05</v>
      </c>
      <c r="L57" s="62">
        <v>0.43</v>
      </c>
      <c r="M57" s="62" t="s">
        <v>44</v>
      </c>
    </row>
    <row r="58" spans="1:13" x14ac:dyDescent="0.3">
      <c r="A58" s="65">
        <v>35186</v>
      </c>
      <c r="B58" s="61">
        <f t="shared" si="1"/>
        <v>5.98</v>
      </c>
      <c r="C58" s="62">
        <v>2.85</v>
      </c>
      <c r="D58" s="62">
        <v>3.13</v>
      </c>
      <c r="E58" s="62" t="s">
        <v>44</v>
      </c>
      <c r="F58" s="61">
        <f t="shared" si="2"/>
        <v>5.34</v>
      </c>
      <c r="G58" s="62">
        <v>2.7</v>
      </c>
      <c r="H58" s="62">
        <v>2.64</v>
      </c>
      <c r="I58" s="62" t="s">
        <v>44</v>
      </c>
      <c r="J58" s="61">
        <f t="shared" si="0"/>
        <v>0.64</v>
      </c>
      <c r="K58" s="62">
        <v>0.14000000000000001</v>
      </c>
      <c r="L58" s="62">
        <v>0.5</v>
      </c>
      <c r="M58" s="62" t="s">
        <v>44</v>
      </c>
    </row>
    <row r="59" spans="1:13" x14ac:dyDescent="0.3">
      <c r="A59" s="65">
        <v>35217</v>
      </c>
      <c r="B59" s="61">
        <f t="shared" si="1"/>
        <v>5.82</v>
      </c>
      <c r="C59" s="62">
        <v>2.82</v>
      </c>
      <c r="D59" s="62">
        <v>3</v>
      </c>
      <c r="E59" s="62" t="s">
        <v>44</v>
      </c>
      <c r="F59" s="61">
        <f t="shared" si="2"/>
        <v>5.2</v>
      </c>
      <c r="G59" s="62">
        <v>2.72</v>
      </c>
      <c r="H59" s="62">
        <v>2.48</v>
      </c>
      <c r="I59" s="62" t="s">
        <v>44</v>
      </c>
      <c r="J59" s="61">
        <f t="shared" si="0"/>
        <v>0.62</v>
      </c>
      <c r="K59" s="62">
        <v>0.1</v>
      </c>
      <c r="L59" s="62">
        <v>0.52</v>
      </c>
      <c r="M59" s="62" t="s">
        <v>44</v>
      </c>
    </row>
    <row r="60" spans="1:13" x14ac:dyDescent="0.3">
      <c r="A60" s="65">
        <v>35247</v>
      </c>
      <c r="B60" s="61">
        <f t="shared" si="1"/>
        <v>5.6099999999999994</v>
      </c>
      <c r="C60" s="62">
        <v>2.67</v>
      </c>
      <c r="D60" s="62">
        <v>2.94</v>
      </c>
      <c r="E60" s="62" t="s">
        <v>44</v>
      </c>
      <c r="F60" s="61">
        <f t="shared" si="2"/>
        <v>5.05</v>
      </c>
      <c r="G60" s="62">
        <v>2.71</v>
      </c>
      <c r="H60" s="62">
        <v>2.34</v>
      </c>
      <c r="I60" s="62" t="s">
        <v>44</v>
      </c>
      <c r="J60" s="61">
        <f t="shared" si="0"/>
        <v>0.56999999999999995</v>
      </c>
      <c r="K60" s="62">
        <v>-0.04</v>
      </c>
      <c r="L60" s="62">
        <v>0.61</v>
      </c>
      <c r="M60" s="62" t="s">
        <v>44</v>
      </c>
    </row>
    <row r="61" spans="1:13" x14ac:dyDescent="0.3">
      <c r="A61" s="65">
        <v>35278</v>
      </c>
      <c r="B61" s="61">
        <f t="shared" si="1"/>
        <v>5.52</v>
      </c>
      <c r="C61" s="62">
        <v>2.75</v>
      </c>
      <c r="D61" s="62">
        <v>2.77</v>
      </c>
      <c r="E61" s="62" t="s">
        <v>44</v>
      </c>
      <c r="F61" s="61">
        <f t="shared" si="2"/>
        <v>4.8900000000000006</v>
      </c>
      <c r="G61" s="62">
        <v>2.68</v>
      </c>
      <c r="H61" s="62">
        <v>2.21</v>
      </c>
      <c r="I61" s="62" t="s">
        <v>44</v>
      </c>
      <c r="J61" s="61">
        <f t="shared" si="0"/>
        <v>0.63000000000000012</v>
      </c>
      <c r="K61" s="62">
        <v>7.0000000000000007E-2</v>
      </c>
      <c r="L61" s="62">
        <v>0.56000000000000005</v>
      </c>
      <c r="M61" s="62" t="s">
        <v>44</v>
      </c>
    </row>
    <row r="62" spans="1:13" x14ac:dyDescent="0.3">
      <c r="A62" s="65">
        <v>35309</v>
      </c>
      <c r="B62" s="61">
        <f t="shared" si="1"/>
        <v>5.39</v>
      </c>
      <c r="C62" s="62">
        <v>2.61</v>
      </c>
      <c r="D62" s="62">
        <v>2.78</v>
      </c>
      <c r="E62" s="62" t="s">
        <v>44</v>
      </c>
      <c r="F62" s="61">
        <f t="shared" si="2"/>
        <v>4.8000000000000007</v>
      </c>
      <c r="G62" s="62">
        <v>2.66</v>
      </c>
      <c r="H62" s="62">
        <v>2.14</v>
      </c>
      <c r="I62" s="62" t="s">
        <v>44</v>
      </c>
      <c r="J62" s="61">
        <f t="shared" si="0"/>
        <v>0.59</v>
      </c>
      <c r="K62" s="62">
        <v>-0.05</v>
      </c>
      <c r="L62" s="62">
        <v>0.64</v>
      </c>
      <c r="M62" s="62" t="s">
        <v>44</v>
      </c>
    </row>
    <row r="63" spans="1:13" x14ac:dyDescent="0.3">
      <c r="A63" s="65">
        <v>35339</v>
      </c>
      <c r="B63" s="61">
        <f t="shared" si="1"/>
        <v>5.42</v>
      </c>
      <c r="C63" s="62">
        <v>2.7</v>
      </c>
      <c r="D63" s="62">
        <v>2.72</v>
      </c>
      <c r="E63" s="62" t="s">
        <v>44</v>
      </c>
      <c r="F63" s="61">
        <f t="shared" si="2"/>
        <v>4.71</v>
      </c>
      <c r="G63" s="62">
        <v>2.63</v>
      </c>
      <c r="H63" s="62">
        <v>2.08</v>
      </c>
      <c r="I63" s="62" t="s">
        <v>44</v>
      </c>
      <c r="J63" s="61">
        <f t="shared" si="0"/>
        <v>0.71</v>
      </c>
      <c r="K63" s="62">
        <v>7.0000000000000007E-2</v>
      </c>
      <c r="L63" s="62">
        <v>0.64</v>
      </c>
      <c r="M63" s="62" t="s">
        <v>44</v>
      </c>
    </row>
    <row r="64" spans="1:13" x14ac:dyDescent="0.3">
      <c r="A64" s="65">
        <v>35370</v>
      </c>
      <c r="B64" s="61">
        <f t="shared" si="1"/>
        <v>5.15</v>
      </c>
      <c r="C64" s="62">
        <v>2.58</v>
      </c>
      <c r="D64" s="62">
        <v>2.57</v>
      </c>
      <c r="E64" s="62" t="s">
        <v>44</v>
      </c>
      <c r="F64" s="61">
        <f t="shared" si="2"/>
        <v>4.62</v>
      </c>
      <c r="G64" s="62">
        <v>2.6</v>
      </c>
      <c r="H64" s="62">
        <v>2.02</v>
      </c>
      <c r="I64" s="62" t="s">
        <v>44</v>
      </c>
      <c r="J64" s="61">
        <f t="shared" si="0"/>
        <v>0.53</v>
      </c>
      <c r="K64" s="62">
        <v>-0.02</v>
      </c>
      <c r="L64" s="62">
        <v>0.55000000000000004</v>
      </c>
      <c r="M64" s="62" t="s">
        <v>44</v>
      </c>
    </row>
    <row r="65" spans="1:13" x14ac:dyDescent="0.3">
      <c r="A65" s="65">
        <v>35400</v>
      </c>
      <c r="B65" s="61">
        <f t="shared" si="1"/>
        <v>4.7100000000000009</v>
      </c>
      <c r="C65" s="62">
        <v>2.2400000000000002</v>
      </c>
      <c r="D65" s="62">
        <v>2.4700000000000002</v>
      </c>
      <c r="E65" s="62" t="s">
        <v>44</v>
      </c>
      <c r="F65" s="61">
        <f t="shared" si="2"/>
        <v>4.55</v>
      </c>
      <c r="G65" s="62">
        <v>2.58</v>
      </c>
      <c r="H65" s="62">
        <v>1.97</v>
      </c>
      <c r="I65" s="62" t="s">
        <v>44</v>
      </c>
      <c r="J65" s="61">
        <f t="shared" si="0"/>
        <v>0.15999999999999998</v>
      </c>
      <c r="K65" s="62">
        <v>-0.34</v>
      </c>
      <c r="L65" s="62">
        <v>0.5</v>
      </c>
      <c r="M65" s="62" t="s">
        <v>44</v>
      </c>
    </row>
    <row r="66" spans="1:13" x14ac:dyDescent="0.3">
      <c r="A66" s="65">
        <v>35431</v>
      </c>
      <c r="B66" s="61">
        <f t="shared" si="1"/>
        <v>4.6099999999999994</v>
      </c>
      <c r="C66" s="62">
        <v>2.2599999999999998</v>
      </c>
      <c r="D66" s="62">
        <v>2.35</v>
      </c>
      <c r="E66" s="62" t="s">
        <v>44</v>
      </c>
      <c r="F66" s="61">
        <f t="shared" si="2"/>
        <v>4.4399999999999995</v>
      </c>
      <c r="G66" s="62">
        <v>2.5099999999999998</v>
      </c>
      <c r="H66" s="62">
        <v>1.93</v>
      </c>
      <c r="I66" s="62" t="s">
        <v>44</v>
      </c>
      <c r="J66" s="61">
        <f t="shared" si="0"/>
        <v>0.16999999999999998</v>
      </c>
      <c r="K66" s="62">
        <v>-0.25</v>
      </c>
      <c r="L66" s="62">
        <v>0.42</v>
      </c>
      <c r="M66" s="62" t="s">
        <v>44</v>
      </c>
    </row>
    <row r="67" spans="1:13" x14ac:dyDescent="0.3">
      <c r="A67" s="65">
        <v>35462</v>
      </c>
      <c r="B67" s="61">
        <f t="shared" si="1"/>
        <v>4.43</v>
      </c>
      <c r="C67" s="62">
        <v>2.14</v>
      </c>
      <c r="D67" s="62">
        <v>2.29</v>
      </c>
      <c r="E67" s="62" t="s">
        <v>44</v>
      </c>
      <c r="F67" s="61">
        <f t="shared" si="2"/>
        <v>4.3600000000000003</v>
      </c>
      <c r="G67" s="62">
        <v>2.4500000000000002</v>
      </c>
      <c r="H67" s="62">
        <v>1.91</v>
      </c>
      <c r="I67" s="62" t="s">
        <v>44</v>
      </c>
      <c r="J67" s="61">
        <f t="shared" si="0"/>
        <v>7.0000000000000007E-2</v>
      </c>
      <c r="K67" s="62">
        <v>-0.31</v>
      </c>
      <c r="L67" s="62">
        <v>0.38</v>
      </c>
      <c r="M67" s="62" t="s">
        <v>44</v>
      </c>
    </row>
    <row r="68" spans="1:13" x14ac:dyDescent="0.3">
      <c r="A68" s="65">
        <v>35490</v>
      </c>
      <c r="B68" s="61">
        <f t="shared" si="1"/>
        <v>4.55</v>
      </c>
      <c r="C68" s="62">
        <v>2.4</v>
      </c>
      <c r="D68" s="62">
        <v>2.15</v>
      </c>
      <c r="E68" s="62" t="s">
        <v>44</v>
      </c>
      <c r="F68" s="61">
        <f t="shared" si="2"/>
        <v>4.3100000000000005</v>
      </c>
      <c r="G68" s="62">
        <v>2.41</v>
      </c>
      <c r="H68" s="62">
        <v>1.9</v>
      </c>
      <c r="I68" s="62" t="s">
        <v>44</v>
      </c>
      <c r="J68" s="61">
        <f t="shared" si="0"/>
        <v>0.25</v>
      </c>
      <c r="K68" s="62">
        <v>0</v>
      </c>
      <c r="L68" s="62">
        <v>0.25</v>
      </c>
      <c r="M68" s="62" t="s">
        <v>44</v>
      </c>
    </row>
    <row r="69" spans="1:13" x14ac:dyDescent="0.3">
      <c r="A69" s="65">
        <v>35521</v>
      </c>
      <c r="B69" s="61">
        <f t="shared" si="1"/>
        <v>4.32</v>
      </c>
      <c r="C69" s="62">
        <v>2.17</v>
      </c>
      <c r="D69" s="62">
        <v>2.15</v>
      </c>
      <c r="E69" s="62" t="s">
        <v>44</v>
      </c>
      <c r="F69" s="61">
        <f t="shared" si="2"/>
        <v>4.25</v>
      </c>
      <c r="G69" s="62">
        <v>2.35</v>
      </c>
      <c r="H69" s="62">
        <v>1.9</v>
      </c>
      <c r="I69" s="62" t="s">
        <v>44</v>
      </c>
      <c r="J69" s="61">
        <f t="shared" ref="J69:J132" si="3">SUM(K69:M69)</f>
        <v>7.0000000000000007E-2</v>
      </c>
      <c r="K69" s="62">
        <v>-0.18</v>
      </c>
      <c r="L69" s="62">
        <v>0.25</v>
      </c>
      <c r="M69" s="62" t="s">
        <v>44</v>
      </c>
    </row>
    <row r="70" spans="1:13" x14ac:dyDescent="0.3">
      <c r="A70" s="65">
        <v>35551</v>
      </c>
      <c r="B70" s="61">
        <f t="shared" ref="B70:B133" si="4">SUM(C70:E70)</f>
        <v>4.2</v>
      </c>
      <c r="C70" s="62">
        <v>2.1800000000000002</v>
      </c>
      <c r="D70" s="62">
        <v>2.02</v>
      </c>
      <c r="E70" s="62" t="s">
        <v>44</v>
      </c>
      <c r="F70" s="61">
        <f t="shared" ref="F70:F133" si="5">SUM(G70:I70)</f>
        <v>4.1999999999999993</v>
      </c>
      <c r="G70" s="62">
        <v>2.3199999999999998</v>
      </c>
      <c r="H70" s="62">
        <v>1.88</v>
      </c>
      <c r="I70" s="62" t="s">
        <v>44</v>
      </c>
      <c r="J70" s="61">
        <f t="shared" si="3"/>
        <v>-1.0000000000000009E-2</v>
      </c>
      <c r="K70" s="62">
        <v>-0.14000000000000001</v>
      </c>
      <c r="L70" s="62">
        <v>0.13</v>
      </c>
      <c r="M70" s="62" t="s">
        <v>44</v>
      </c>
    </row>
    <row r="71" spans="1:13" x14ac:dyDescent="0.3">
      <c r="A71" s="65">
        <v>35582</v>
      </c>
      <c r="B71" s="61">
        <f t="shared" si="4"/>
        <v>3.9899999999999998</v>
      </c>
      <c r="C71" s="62">
        <v>2.0699999999999998</v>
      </c>
      <c r="D71" s="62">
        <v>1.92</v>
      </c>
      <c r="E71" s="62" t="s">
        <v>44</v>
      </c>
      <c r="F71" s="61">
        <f t="shared" si="5"/>
        <v>4.1399999999999997</v>
      </c>
      <c r="G71" s="62">
        <v>2.2599999999999998</v>
      </c>
      <c r="H71" s="62">
        <v>1.88</v>
      </c>
      <c r="I71" s="62" t="s">
        <v>44</v>
      </c>
      <c r="J71" s="61">
        <f t="shared" si="3"/>
        <v>-0.15</v>
      </c>
      <c r="K71" s="62">
        <v>-0.19</v>
      </c>
      <c r="L71" s="62">
        <v>0.04</v>
      </c>
      <c r="M71" s="62" t="s">
        <v>44</v>
      </c>
    </row>
    <row r="72" spans="1:13" x14ac:dyDescent="0.3">
      <c r="A72" s="65">
        <v>35612</v>
      </c>
      <c r="B72" s="61">
        <f t="shared" si="4"/>
        <v>4.03</v>
      </c>
      <c r="C72" s="62">
        <v>2.17</v>
      </c>
      <c r="D72" s="62">
        <v>1.86</v>
      </c>
      <c r="E72" s="62" t="s">
        <v>44</v>
      </c>
      <c r="F72" s="61">
        <f t="shared" si="5"/>
        <v>4.08</v>
      </c>
      <c r="G72" s="62">
        <v>2.21</v>
      </c>
      <c r="H72" s="62">
        <v>1.87</v>
      </c>
      <c r="I72" s="62" t="s">
        <v>44</v>
      </c>
      <c r="J72" s="61">
        <f t="shared" si="3"/>
        <v>-0.06</v>
      </c>
      <c r="K72" s="62">
        <v>-0.04</v>
      </c>
      <c r="L72" s="62">
        <v>-0.02</v>
      </c>
      <c r="M72" s="62" t="s">
        <v>44</v>
      </c>
    </row>
    <row r="73" spans="1:13" x14ac:dyDescent="0.3">
      <c r="A73" s="65">
        <v>35643</v>
      </c>
      <c r="B73" s="61">
        <f t="shared" si="4"/>
        <v>3.7300000000000004</v>
      </c>
      <c r="C73" s="62">
        <v>1.87</v>
      </c>
      <c r="D73" s="62">
        <v>1.86</v>
      </c>
      <c r="E73" s="62" t="s">
        <v>44</v>
      </c>
      <c r="F73" s="61">
        <f t="shared" si="5"/>
        <v>4.03</v>
      </c>
      <c r="G73" s="62">
        <v>2.16</v>
      </c>
      <c r="H73" s="62">
        <v>1.87</v>
      </c>
      <c r="I73" s="62" t="s">
        <v>44</v>
      </c>
      <c r="J73" s="61">
        <f t="shared" si="3"/>
        <v>-0.3</v>
      </c>
      <c r="K73" s="62">
        <v>-0.28999999999999998</v>
      </c>
      <c r="L73" s="62">
        <v>-0.01</v>
      </c>
      <c r="M73" s="62" t="s">
        <v>44</v>
      </c>
    </row>
    <row r="74" spans="1:13" x14ac:dyDescent="0.3">
      <c r="A74" s="65">
        <v>35674</v>
      </c>
      <c r="B74" s="61">
        <f t="shared" si="4"/>
        <v>3.83</v>
      </c>
      <c r="C74" s="62">
        <v>1.98</v>
      </c>
      <c r="D74" s="62">
        <v>1.85</v>
      </c>
      <c r="E74" s="62" t="s">
        <v>44</v>
      </c>
      <c r="F74" s="61">
        <f t="shared" si="5"/>
        <v>3.95</v>
      </c>
      <c r="G74" s="62">
        <v>2.08</v>
      </c>
      <c r="H74" s="62">
        <v>1.87</v>
      </c>
      <c r="I74" s="62" t="s">
        <v>44</v>
      </c>
      <c r="J74" s="61">
        <f t="shared" si="3"/>
        <v>-0.12000000000000001</v>
      </c>
      <c r="K74" s="62">
        <v>-0.1</v>
      </c>
      <c r="L74" s="62">
        <v>-0.02</v>
      </c>
      <c r="M74" s="62" t="s">
        <v>44</v>
      </c>
    </row>
    <row r="75" spans="1:13" x14ac:dyDescent="0.3">
      <c r="A75" s="65">
        <v>35704</v>
      </c>
      <c r="B75" s="61">
        <f t="shared" si="4"/>
        <v>3.96</v>
      </c>
      <c r="C75" s="62">
        <v>2.02</v>
      </c>
      <c r="D75" s="62">
        <v>1.94</v>
      </c>
      <c r="E75" s="62" t="s">
        <v>44</v>
      </c>
      <c r="F75" s="61">
        <f t="shared" si="5"/>
        <v>3.8600000000000003</v>
      </c>
      <c r="G75" s="62">
        <v>2</v>
      </c>
      <c r="H75" s="62">
        <v>1.86</v>
      </c>
      <c r="I75" s="62" t="s">
        <v>44</v>
      </c>
      <c r="J75" s="61">
        <f t="shared" si="3"/>
        <v>0.1</v>
      </c>
      <c r="K75" s="62">
        <v>0.02</v>
      </c>
      <c r="L75" s="62">
        <v>0.08</v>
      </c>
      <c r="M75" s="62" t="s">
        <v>44</v>
      </c>
    </row>
    <row r="76" spans="1:13" x14ac:dyDescent="0.3">
      <c r="A76" s="65">
        <v>35735</v>
      </c>
      <c r="B76" s="61">
        <f t="shared" si="4"/>
        <v>4.1099999999999994</v>
      </c>
      <c r="C76" s="62">
        <v>2.0299999999999998</v>
      </c>
      <c r="D76" s="62">
        <v>2.08</v>
      </c>
      <c r="E76" s="62" t="s">
        <v>44</v>
      </c>
      <c r="F76" s="61">
        <f t="shared" si="5"/>
        <v>4</v>
      </c>
      <c r="G76" s="62">
        <v>2.0099999999999998</v>
      </c>
      <c r="H76" s="62">
        <v>1.99</v>
      </c>
      <c r="I76" s="62" t="s">
        <v>44</v>
      </c>
      <c r="J76" s="61">
        <f t="shared" si="3"/>
        <v>9.9999999999999992E-2</v>
      </c>
      <c r="K76" s="62">
        <v>0.01</v>
      </c>
      <c r="L76" s="62">
        <v>0.09</v>
      </c>
      <c r="M76" s="62" t="s">
        <v>44</v>
      </c>
    </row>
    <row r="77" spans="1:13" x14ac:dyDescent="0.3">
      <c r="A77" s="65">
        <v>35765</v>
      </c>
      <c r="B77" s="61">
        <f t="shared" si="4"/>
        <v>5.01</v>
      </c>
      <c r="C77" s="62">
        <v>2.2400000000000002</v>
      </c>
      <c r="D77" s="62">
        <v>2.77</v>
      </c>
      <c r="E77" s="62" t="s">
        <v>44</v>
      </c>
      <c r="F77" s="61">
        <f t="shared" si="5"/>
        <v>4.08</v>
      </c>
      <c r="G77" s="62">
        <v>1.99</v>
      </c>
      <c r="H77" s="62">
        <v>2.09</v>
      </c>
      <c r="I77" s="62" t="s">
        <v>44</v>
      </c>
      <c r="J77" s="61">
        <f t="shared" si="3"/>
        <v>0.93</v>
      </c>
      <c r="K77" s="62">
        <v>0.25</v>
      </c>
      <c r="L77" s="62">
        <v>0.68</v>
      </c>
      <c r="M77" s="62" t="s">
        <v>44</v>
      </c>
    </row>
    <row r="78" spans="1:13" x14ac:dyDescent="0.3">
      <c r="A78" s="65">
        <v>35796</v>
      </c>
      <c r="B78" s="61">
        <f t="shared" si="4"/>
        <v>5.0199999999999996</v>
      </c>
      <c r="C78" s="62">
        <v>2.27</v>
      </c>
      <c r="D78" s="62">
        <v>2.75</v>
      </c>
      <c r="E78" s="62" t="s">
        <v>44</v>
      </c>
      <c r="F78" s="61">
        <f t="shared" si="5"/>
        <v>4.3100000000000005</v>
      </c>
      <c r="G78" s="62">
        <v>2.17</v>
      </c>
      <c r="H78" s="62">
        <v>2.14</v>
      </c>
      <c r="I78" s="62" t="s">
        <v>44</v>
      </c>
      <c r="J78" s="61">
        <f t="shared" si="3"/>
        <v>0.72</v>
      </c>
      <c r="K78" s="62">
        <v>0.11</v>
      </c>
      <c r="L78" s="62">
        <v>0.61</v>
      </c>
      <c r="M78" s="62" t="s">
        <v>44</v>
      </c>
    </row>
    <row r="79" spans="1:13" x14ac:dyDescent="0.3">
      <c r="A79" s="65">
        <v>35827</v>
      </c>
      <c r="B79" s="61">
        <f t="shared" si="4"/>
        <v>5.3</v>
      </c>
      <c r="C79" s="62">
        <v>2.5099999999999998</v>
      </c>
      <c r="D79" s="62">
        <v>2.79</v>
      </c>
      <c r="E79" s="62" t="s">
        <v>44</v>
      </c>
      <c r="F79" s="61">
        <f t="shared" si="5"/>
        <v>4.5199999999999996</v>
      </c>
      <c r="G79" s="62">
        <v>2.35</v>
      </c>
      <c r="H79" s="62">
        <v>2.17</v>
      </c>
      <c r="I79" s="62" t="s">
        <v>44</v>
      </c>
      <c r="J79" s="61">
        <f t="shared" si="3"/>
        <v>0.78</v>
      </c>
      <c r="K79" s="62">
        <v>0.16</v>
      </c>
      <c r="L79" s="62">
        <v>0.62</v>
      </c>
      <c r="M79" s="62" t="s">
        <v>44</v>
      </c>
    </row>
    <row r="80" spans="1:13" x14ac:dyDescent="0.3">
      <c r="A80" s="65">
        <v>35855</v>
      </c>
      <c r="B80" s="61">
        <f t="shared" si="4"/>
        <v>5.26</v>
      </c>
      <c r="C80" s="62">
        <v>2.42</v>
      </c>
      <c r="D80" s="62">
        <v>2.84</v>
      </c>
      <c r="E80" s="62" t="s">
        <v>44</v>
      </c>
      <c r="F80" s="61">
        <f t="shared" si="5"/>
        <v>4.66</v>
      </c>
      <c r="G80" s="62">
        <v>2.5</v>
      </c>
      <c r="H80" s="62">
        <v>2.16</v>
      </c>
      <c r="I80" s="62" t="s">
        <v>44</v>
      </c>
      <c r="J80" s="61">
        <f t="shared" si="3"/>
        <v>0.60000000000000009</v>
      </c>
      <c r="K80" s="62">
        <v>-0.08</v>
      </c>
      <c r="L80" s="62">
        <v>0.68</v>
      </c>
      <c r="M80" s="62" t="s">
        <v>44</v>
      </c>
    </row>
    <row r="81" spans="1:13" x14ac:dyDescent="0.3">
      <c r="A81" s="65">
        <v>35886</v>
      </c>
      <c r="B81" s="61">
        <f t="shared" si="4"/>
        <v>5.39</v>
      </c>
      <c r="C81" s="62">
        <v>2.57</v>
      </c>
      <c r="D81" s="62">
        <v>2.82</v>
      </c>
      <c r="E81" s="62" t="s">
        <v>44</v>
      </c>
      <c r="F81" s="61">
        <f t="shared" si="5"/>
        <v>4.8800000000000008</v>
      </c>
      <c r="G81" s="62">
        <v>2.74</v>
      </c>
      <c r="H81" s="62">
        <v>2.14</v>
      </c>
      <c r="I81" s="62" t="s">
        <v>44</v>
      </c>
      <c r="J81" s="61">
        <f t="shared" si="3"/>
        <v>0.5</v>
      </c>
      <c r="K81" s="62">
        <v>-0.18</v>
      </c>
      <c r="L81" s="62">
        <v>0.68</v>
      </c>
      <c r="M81" s="62" t="s">
        <v>44</v>
      </c>
    </row>
    <row r="82" spans="1:13" x14ac:dyDescent="0.3">
      <c r="A82" s="65">
        <v>35916</v>
      </c>
      <c r="B82" s="61">
        <f t="shared" si="4"/>
        <v>5.63</v>
      </c>
      <c r="C82" s="62">
        <v>2.84</v>
      </c>
      <c r="D82" s="62">
        <v>2.79</v>
      </c>
      <c r="E82" s="62" t="s">
        <v>44</v>
      </c>
      <c r="F82" s="61">
        <f t="shared" si="5"/>
        <v>5.0299999999999994</v>
      </c>
      <c r="G82" s="62">
        <v>2.92</v>
      </c>
      <c r="H82" s="62">
        <v>2.11</v>
      </c>
      <c r="I82" s="62" t="s">
        <v>44</v>
      </c>
      <c r="J82" s="61">
        <f t="shared" si="3"/>
        <v>0.60000000000000009</v>
      </c>
      <c r="K82" s="62">
        <v>-0.08</v>
      </c>
      <c r="L82" s="62">
        <v>0.68</v>
      </c>
      <c r="M82" s="62" t="s">
        <v>44</v>
      </c>
    </row>
    <row r="83" spans="1:13" x14ac:dyDescent="0.3">
      <c r="A83" s="65">
        <v>35947</v>
      </c>
      <c r="B83" s="61">
        <f t="shared" si="4"/>
        <v>6.09</v>
      </c>
      <c r="C83" s="62">
        <v>3.29</v>
      </c>
      <c r="D83" s="62">
        <v>2.8</v>
      </c>
      <c r="E83" s="62" t="s">
        <v>44</v>
      </c>
      <c r="F83" s="61">
        <f t="shared" si="5"/>
        <v>5.25</v>
      </c>
      <c r="G83" s="62">
        <v>3.16</v>
      </c>
      <c r="H83" s="62">
        <v>2.09</v>
      </c>
      <c r="I83" s="62" t="s">
        <v>44</v>
      </c>
      <c r="J83" s="61">
        <f t="shared" si="3"/>
        <v>0.84</v>
      </c>
      <c r="K83" s="62">
        <v>0.13</v>
      </c>
      <c r="L83" s="62">
        <v>0.71</v>
      </c>
      <c r="M83" s="62" t="s">
        <v>44</v>
      </c>
    </row>
    <row r="84" spans="1:13" x14ac:dyDescent="0.3">
      <c r="A84" s="65">
        <v>35977</v>
      </c>
      <c r="B84" s="61">
        <f t="shared" si="4"/>
        <v>6.1400000000000006</v>
      </c>
      <c r="C84" s="62">
        <v>3.37</v>
      </c>
      <c r="D84" s="62">
        <v>2.77</v>
      </c>
      <c r="E84" s="62" t="s">
        <v>44</v>
      </c>
      <c r="F84" s="61">
        <f t="shared" si="5"/>
        <v>5.4</v>
      </c>
      <c r="G84" s="62">
        <v>3.34</v>
      </c>
      <c r="H84" s="62">
        <v>2.06</v>
      </c>
      <c r="I84" s="62" t="s">
        <v>44</v>
      </c>
      <c r="J84" s="61">
        <f t="shared" si="3"/>
        <v>0.73</v>
      </c>
      <c r="K84" s="62">
        <v>0.02</v>
      </c>
      <c r="L84" s="62">
        <v>0.71</v>
      </c>
      <c r="M84" s="62" t="s">
        <v>44</v>
      </c>
    </row>
    <row r="85" spans="1:13" x14ac:dyDescent="0.3">
      <c r="A85" s="65">
        <v>36008</v>
      </c>
      <c r="B85" s="61">
        <f t="shared" si="4"/>
        <v>6.05</v>
      </c>
      <c r="C85" s="62">
        <v>3.32</v>
      </c>
      <c r="D85" s="62">
        <v>2.73</v>
      </c>
      <c r="E85" s="62" t="s">
        <v>44</v>
      </c>
      <c r="F85" s="61">
        <f t="shared" si="5"/>
        <v>5.52</v>
      </c>
      <c r="G85" s="62">
        <v>3.54</v>
      </c>
      <c r="H85" s="62">
        <v>1.98</v>
      </c>
      <c r="I85" s="62" t="s">
        <v>44</v>
      </c>
      <c r="J85" s="61">
        <f t="shared" si="3"/>
        <v>0.52</v>
      </c>
      <c r="K85" s="62">
        <v>-0.22</v>
      </c>
      <c r="L85" s="62">
        <v>0.74</v>
      </c>
      <c r="M85" s="62" t="s">
        <v>44</v>
      </c>
    </row>
    <row r="86" spans="1:13" x14ac:dyDescent="0.3">
      <c r="A86" s="65">
        <v>36039</v>
      </c>
      <c r="B86" s="61">
        <f t="shared" si="4"/>
        <v>6.45</v>
      </c>
      <c r="C86" s="62">
        <v>3.71</v>
      </c>
      <c r="D86" s="62">
        <v>2.74</v>
      </c>
      <c r="E86" s="62" t="s">
        <v>44</v>
      </c>
      <c r="F86" s="61">
        <f t="shared" si="5"/>
        <v>5.8599999999999994</v>
      </c>
      <c r="G86" s="62">
        <v>3.9</v>
      </c>
      <c r="H86" s="62">
        <v>1.96</v>
      </c>
      <c r="I86" s="62" t="s">
        <v>44</v>
      </c>
      <c r="J86" s="61">
        <f t="shared" si="3"/>
        <v>0.58000000000000007</v>
      </c>
      <c r="K86" s="62">
        <v>-0.2</v>
      </c>
      <c r="L86" s="62">
        <v>0.78</v>
      </c>
      <c r="M86" s="62" t="s">
        <v>44</v>
      </c>
    </row>
    <row r="87" spans="1:13" x14ac:dyDescent="0.3">
      <c r="A87" s="65">
        <v>36069</v>
      </c>
      <c r="B87" s="61">
        <f t="shared" si="4"/>
        <v>6.62</v>
      </c>
      <c r="C87" s="62">
        <v>3.97</v>
      </c>
      <c r="D87" s="62">
        <v>2.65</v>
      </c>
      <c r="E87" s="62" t="s">
        <v>44</v>
      </c>
      <c r="F87" s="61">
        <f t="shared" si="5"/>
        <v>6.2700000000000005</v>
      </c>
      <c r="G87" s="62">
        <v>4.32</v>
      </c>
      <c r="H87" s="62">
        <v>1.95</v>
      </c>
      <c r="I87" s="62" t="s">
        <v>44</v>
      </c>
      <c r="J87" s="61">
        <f t="shared" si="3"/>
        <v>0.35</v>
      </c>
      <c r="K87" s="62">
        <v>-0.35</v>
      </c>
      <c r="L87" s="62">
        <v>0.7</v>
      </c>
      <c r="M87" s="62" t="s">
        <v>44</v>
      </c>
    </row>
    <row r="88" spans="1:13" x14ac:dyDescent="0.3">
      <c r="A88" s="65">
        <v>36100</v>
      </c>
      <c r="B88" s="61">
        <f t="shared" si="4"/>
        <v>6.98</v>
      </c>
      <c r="C88" s="62">
        <v>4.4800000000000004</v>
      </c>
      <c r="D88" s="62">
        <v>2.5</v>
      </c>
      <c r="E88" s="62" t="s">
        <v>44</v>
      </c>
      <c r="F88" s="61">
        <f t="shared" si="5"/>
        <v>6.49</v>
      </c>
      <c r="G88" s="62">
        <v>4.68</v>
      </c>
      <c r="H88" s="62">
        <v>1.81</v>
      </c>
      <c r="I88" s="62" t="s">
        <v>44</v>
      </c>
      <c r="J88" s="61">
        <f t="shared" si="3"/>
        <v>0.49999999999999994</v>
      </c>
      <c r="K88" s="62">
        <v>-0.2</v>
      </c>
      <c r="L88" s="62">
        <v>0.7</v>
      </c>
      <c r="M88" s="62" t="s">
        <v>44</v>
      </c>
    </row>
    <row r="89" spans="1:13" x14ac:dyDescent="0.3">
      <c r="A89" s="65">
        <v>36130</v>
      </c>
      <c r="B89" s="61">
        <f t="shared" si="4"/>
        <v>6.34</v>
      </c>
      <c r="C89" s="62">
        <v>4.5</v>
      </c>
      <c r="D89" s="62">
        <v>1.84</v>
      </c>
      <c r="E89" s="62" t="s">
        <v>44</v>
      </c>
      <c r="F89" s="61">
        <f t="shared" si="5"/>
        <v>6.66</v>
      </c>
      <c r="G89" s="62">
        <v>5</v>
      </c>
      <c r="H89" s="62">
        <v>1.66</v>
      </c>
      <c r="I89" s="62" t="s">
        <v>44</v>
      </c>
      <c r="J89" s="61">
        <f t="shared" si="3"/>
        <v>-0.32999999999999996</v>
      </c>
      <c r="K89" s="62">
        <v>-0.5</v>
      </c>
      <c r="L89" s="62">
        <v>0.17</v>
      </c>
      <c r="M89" s="62" t="s">
        <v>44</v>
      </c>
    </row>
    <row r="90" spans="1:13" x14ac:dyDescent="0.3">
      <c r="A90" s="65">
        <v>36161</v>
      </c>
      <c r="B90" s="61">
        <f t="shared" si="4"/>
        <v>6.18</v>
      </c>
      <c r="C90" s="62">
        <v>4.22</v>
      </c>
      <c r="D90" s="62">
        <v>1.96</v>
      </c>
      <c r="E90" s="62" t="s">
        <v>44</v>
      </c>
      <c r="F90" s="61">
        <f t="shared" si="5"/>
        <v>6.69</v>
      </c>
      <c r="G90" s="62">
        <v>4.91</v>
      </c>
      <c r="H90" s="62">
        <v>1.78</v>
      </c>
      <c r="I90" s="62" t="s">
        <v>44</v>
      </c>
      <c r="J90" s="61">
        <f t="shared" si="3"/>
        <v>-0.51</v>
      </c>
      <c r="K90" s="62">
        <v>-0.69</v>
      </c>
      <c r="L90" s="62">
        <v>0.18</v>
      </c>
      <c r="M90" s="62" t="s">
        <v>44</v>
      </c>
    </row>
    <row r="91" spans="1:13" x14ac:dyDescent="0.3">
      <c r="A91" s="65">
        <v>36192</v>
      </c>
      <c r="B91" s="61">
        <f t="shared" si="4"/>
        <v>6.15</v>
      </c>
      <c r="C91" s="62">
        <v>4.1100000000000003</v>
      </c>
      <c r="D91" s="62">
        <v>2.04</v>
      </c>
      <c r="E91" s="62" t="s">
        <v>44</v>
      </c>
      <c r="F91" s="61">
        <f t="shared" si="5"/>
        <v>6.83</v>
      </c>
      <c r="G91" s="62">
        <v>4.97</v>
      </c>
      <c r="H91" s="62">
        <v>1.86</v>
      </c>
      <c r="I91" s="62" t="s">
        <v>44</v>
      </c>
      <c r="J91" s="61">
        <f t="shared" si="3"/>
        <v>-0.67999999999999994</v>
      </c>
      <c r="K91" s="62">
        <v>-0.86</v>
      </c>
      <c r="L91" s="62">
        <v>0.18</v>
      </c>
      <c r="M91" s="62" t="s">
        <v>44</v>
      </c>
    </row>
    <row r="92" spans="1:13" x14ac:dyDescent="0.3">
      <c r="A92" s="65">
        <v>36220</v>
      </c>
      <c r="B92" s="61">
        <f t="shared" si="4"/>
        <v>6.64</v>
      </c>
      <c r="C92" s="62">
        <v>4.63</v>
      </c>
      <c r="D92" s="62">
        <v>2.0099999999999998</v>
      </c>
      <c r="E92" s="62" t="s">
        <v>44</v>
      </c>
      <c r="F92" s="61">
        <f t="shared" si="5"/>
        <v>7.4</v>
      </c>
      <c r="G92" s="62">
        <v>5.48</v>
      </c>
      <c r="H92" s="62">
        <v>1.92</v>
      </c>
      <c r="I92" s="62" t="s">
        <v>44</v>
      </c>
      <c r="J92" s="61">
        <f t="shared" si="3"/>
        <v>-0.76</v>
      </c>
      <c r="K92" s="62">
        <v>-0.85</v>
      </c>
      <c r="L92" s="62">
        <v>0.09</v>
      </c>
      <c r="M92" s="62" t="s">
        <v>44</v>
      </c>
    </row>
    <row r="93" spans="1:13" x14ac:dyDescent="0.3">
      <c r="A93" s="65">
        <v>36251</v>
      </c>
      <c r="B93" s="61">
        <f t="shared" si="4"/>
        <v>6.6400000000000006</v>
      </c>
      <c r="C93" s="62">
        <v>4.54</v>
      </c>
      <c r="D93" s="62">
        <v>2.1</v>
      </c>
      <c r="E93" s="62" t="s">
        <v>44</v>
      </c>
      <c r="F93" s="61">
        <f t="shared" si="5"/>
        <v>7.49</v>
      </c>
      <c r="G93" s="62">
        <v>5.4</v>
      </c>
      <c r="H93" s="62">
        <v>2.09</v>
      </c>
      <c r="I93" s="62" t="s">
        <v>44</v>
      </c>
      <c r="J93" s="61">
        <f t="shared" si="3"/>
        <v>-0.85</v>
      </c>
      <c r="K93" s="62">
        <v>-0.86</v>
      </c>
      <c r="L93" s="62">
        <v>0.01</v>
      </c>
      <c r="M93" s="62" t="s">
        <v>44</v>
      </c>
    </row>
    <row r="94" spans="1:13" x14ac:dyDescent="0.3">
      <c r="A94" s="65">
        <v>36281</v>
      </c>
      <c r="B94" s="61">
        <f t="shared" si="4"/>
        <v>6.75</v>
      </c>
      <c r="C94" s="62">
        <v>4.6399999999999997</v>
      </c>
      <c r="D94" s="62">
        <v>2.11</v>
      </c>
      <c r="E94" s="62" t="s">
        <v>44</v>
      </c>
      <c r="F94" s="61">
        <f t="shared" si="5"/>
        <v>7.65</v>
      </c>
      <c r="G94" s="62">
        <v>5.53</v>
      </c>
      <c r="H94" s="62">
        <v>2.12</v>
      </c>
      <c r="I94" s="62" t="s">
        <v>44</v>
      </c>
      <c r="J94" s="61">
        <f t="shared" si="3"/>
        <v>-0.89</v>
      </c>
      <c r="K94" s="62">
        <v>-0.88</v>
      </c>
      <c r="L94" s="62">
        <v>-0.01</v>
      </c>
      <c r="M94" s="62" t="s">
        <v>44</v>
      </c>
    </row>
    <row r="95" spans="1:13" x14ac:dyDescent="0.3">
      <c r="A95" s="65">
        <v>36312</v>
      </c>
      <c r="B95" s="61">
        <f t="shared" si="4"/>
        <v>6.1199999999999992</v>
      </c>
      <c r="C95" s="62">
        <v>4.01</v>
      </c>
      <c r="D95" s="62">
        <v>2.11</v>
      </c>
      <c r="E95" s="62" t="s">
        <v>44</v>
      </c>
      <c r="F95" s="61">
        <f t="shared" si="5"/>
        <v>7.62</v>
      </c>
      <c r="G95" s="62">
        <v>5.5</v>
      </c>
      <c r="H95" s="62">
        <v>2.12</v>
      </c>
      <c r="I95" s="62" t="s">
        <v>44</v>
      </c>
      <c r="J95" s="61">
        <f t="shared" si="3"/>
        <v>-1.5</v>
      </c>
      <c r="K95" s="62">
        <v>-1.49</v>
      </c>
      <c r="L95" s="62">
        <v>-0.01</v>
      </c>
      <c r="M95" s="62" t="s">
        <v>44</v>
      </c>
    </row>
    <row r="96" spans="1:13" x14ac:dyDescent="0.3">
      <c r="A96" s="65">
        <v>36342</v>
      </c>
      <c r="B96" s="61">
        <f t="shared" si="4"/>
        <v>6.0500000000000007</v>
      </c>
      <c r="C96" s="62">
        <v>3.91</v>
      </c>
      <c r="D96" s="62">
        <v>2.14</v>
      </c>
      <c r="E96" s="62" t="s">
        <v>44</v>
      </c>
      <c r="F96" s="61">
        <f t="shared" si="5"/>
        <v>7.9</v>
      </c>
      <c r="G96" s="62">
        <v>5.71</v>
      </c>
      <c r="H96" s="62">
        <v>2.19</v>
      </c>
      <c r="I96" s="62" t="s">
        <v>44</v>
      </c>
      <c r="J96" s="61">
        <f t="shared" si="3"/>
        <v>-1.85</v>
      </c>
      <c r="K96" s="62">
        <v>-1.8</v>
      </c>
      <c r="L96" s="62">
        <v>-0.05</v>
      </c>
      <c r="M96" s="62" t="s">
        <v>44</v>
      </c>
    </row>
    <row r="97" spans="1:13" x14ac:dyDescent="0.3">
      <c r="A97" s="65">
        <v>36373</v>
      </c>
      <c r="B97" s="61">
        <f t="shared" si="4"/>
        <v>6.42</v>
      </c>
      <c r="C97" s="62">
        <v>4.1100000000000003</v>
      </c>
      <c r="D97" s="62">
        <v>2.31</v>
      </c>
      <c r="E97" s="62" t="s">
        <v>44</v>
      </c>
      <c r="F97" s="61">
        <f t="shared" si="5"/>
        <v>8.15</v>
      </c>
      <c r="G97" s="62">
        <v>5.76</v>
      </c>
      <c r="H97" s="62">
        <v>2.39</v>
      </c>
      <c r="I97" s="62" t="s">
        <v>44</v>
      </c>
      <c r="J97" s="61">
        <f t="shared" si="3"/>
        <v>-1.72</v>
      </c>
      <c r="K97" s="62">
        <v>-1.65</v>
      </c>
      <c r="L97" s="62">
        <v>-7.0000000000000007E-2</v>
      </c>
      <c r="M97" s="62" t="s">
        <v>44</v>
      </c>
    </row>
    <row r="98" spans="1:13" x14ac:dyDescent="0.3">
      <c r="A98" s="65">
        <v>36404</v>
      </c>
      <c r="B98" s="61">
        <f t="shared" si="4"/>
        <v>5.51</v>
      </c>
      <c r="C98" s="62">
        <v>3.22</v>
      </c>
      <c r="D98" s="62">
        <v>2.29</v>
      </c>
      <c r="E98" s="62" t="s">
        <v>44</v>
      </c>
      <c r="F98" s="61">
        <f t="shared" si="5"/>
        <v>7.85</v>
      </c>
      <c r="G98" s="62">
        <v>5.32</v>
      </c>
      <c r="H98" s="62">
        <v>2.5299999999999998</v>
      </c>
      <c r="I98" s="62" t="s">
        <v>44</v>
      </c>
      <c r="J98" s="61">
        <f t="shared" si="3"/>
        <v>-2.34</v>
      </c>
      <c r="K98" s="62">
        <v>-2.1</v>
      </c>
      <c r="L98" s="62">
        <v>-0.24</v>
      </c>
      <c r="M98" s="62" t="s">
        <v>44</v>
      </c>
    </row>
    <row r="99" spans="1:13" x14ac:dyDescent="0.3">
      <c r="A99" s="65">
        <v>36434</v>
      </c>
      <c r="B99" s="61">
        <f t="shared" si="4"/>
        <v>5.33</v>
      </c>
      <c r="C99" s="62">
        <v>3.04</v>
      </c>
      <c r="D99" s="62">
        <v>2.29</v>
      </c>
      <c r="E99" s="62" t="s">
        <v>44</v>
      </c>
      <c r="F99" s="61">
        <f t="shared" si="5"/>
        <v>7.8100000000000005</v>
      </c>
      <c r="G99" s="62">
        <v>5.2</v>
      </c>
      <c r="H99" s="62">
        <v>2.61</v>
      </c>
      <c r="I99" s="62" t="s">
        <v>44</v>
      </c>
      <c r="J99" s="61">
        <f t="shared" si="3"/>
        <v>-2.48</v>
      </c>
      <c r="K99" s="62">
        <v>-2.16</v>
      </c>
      <c r="L99" s="62">
        <v>-0.32</v>
      </c>
      <c r="M99" s="62" t="s">
        <v>44</v>
      </c>
    </row>
    <row r="100" spans="1:13" x14ac:dyDescent="0.3">
      <c r="A100" s="65">
        <v>36465</v>
      </c>
      <c r="B100" s="61">
        <f t="shared" si="4"/>
        <v>4.74</v>
      </c>
      <c r="C100" s="62">
        <v>2.3199999999999998</v>
      </c>
      <c r="D100" s="62">
        <v>2.42</v>
      </c>
      <c r="E100" s="62" t="s">
        <v>44</v>
      </c>
      <c r="F100" s="61">
        <f t="shared" si="5"/>
        <v>7.41</v>
      </c>
      <c r="G100" s="62">
        <v>4.63</v>
      </c>
      <c r="H100" s="62">
        <v>2.78</v>
      </c>
      <c r="I100" s="62" t="s">
        <v>44</v>
      </c>
      <c r="J100" s="61">
        <f t="shared" si="3"/>
        <v>-2.67</v>
      </c>
      <c r="K100" s="62">
        <v>-2.31</v>
      </c>
      <c r="L100" s="62">
        <v>-0.36</v>
      </c>
      <c r="M100" s="62" t="s">
        <v>44</v>
      </c>
    </row>
    <row r="101" spans="1:13" x14ac:dyDescent="0.3">
      <c r="A101" s="65">
        <v>36495</v>
      </c>
      <c r="B101" s="61">
        <f t="shared" si="4"/>
        <v>5.23</v>
      </c>
      <c r="C101" s="62">
        <v>2.42</v>
      </c>
      <c r="D101" s="62">
        <v>2.81</v>
      </c>
      <c r="E101" s="62" t="s">
        <v>44</v>
      </c>
      <c r="F101" s="61">
        <f t="shared" si="5"/>
        <v>7.52</v>
      </c>
      <c r="G101" s="62">
        <v>4.51</v>
      </c>
      <c r="H101" s="62">
        <v>3.01</v>
      </c>
      <c r="I101" s="62" t="s">
        <v>44</v>
      </c>
      <c r="J101" s="61">
        <f t="shared" si="3"/>
        <v>-2.27</v>
      </c>
      <c r="K101" s="62">
        <v>-2.08</v>
      </c>
      <c r="L101" s="62">
        <v>-0.19</v>
      </c>
      <c r="M101" s="62" t="s">
        <v>44</v>
      </c>
    </row>
    <row r="102" spans="1:13" x14ac:dyDescent="0.3">
      <c r="A102" s="65">
        <v>36526</v>
      </c>
      <c r="B102" s="61">
        <f t="shared" si="4"/>
        <v>5.0999999999999996</v>
      </c>
      <c r="C102" s="62">
        <v>2.4500000000000002</v>
      </c>
      <c r="D102" s="62">
        <v>2.65</v>
      </c>
      <c r="E102" s="62" t="s">
        <v>44</v>
      </c>
      <c r="F102" s="61">
        <f t="shared" si="5"/>
        <v>7.43</v>
      </c>
      <c r="G102" s="62">
        <v>4.42</v>
      </c>
      <c r="H102" s="62">
        <v>3.01</v>
      </c>
      <c r="I102" s="62" t="s">
        <v>44</v>
      </c>
      <c r="J102" s="61">
        <f t="shared" si="3"/>
        <v>-2.33</v>
      </c>
      <c r="K102" s="62">
        <v>-1.97</v>
      </c>
      <c r="L102" s="62">
        <v>-0.36</v>
      </c>
      <c r="M102" s="62" t="s">
        <v>44</v>
      </c>
    </row>
    <row r="103" spans="1:13" x14ac:dyDescent="0.3">
      <c r="A103" s="65">
        <v>36557</v>
      </c>
      <c r="B103" s="61">
        <f t="shared" si="4"/>
        <v>5.09</v>
      </c>
      <c r="C103" s="62">
        <v>2.4700000000000002</v>
      </c>
      <c r="D103" s="62">
        <v>2.62</v>
      </c>
      <c r="E103" s="62" t="s">
        <v>44</v>
      </c>
      <c r="F103" s="61">
        <f t="shared" si="5"/>
        <v>7.5200000000000005</v>
      </c>
      <c r="G103" s="62">
        <v>4.4800000000000004</v>
      </c>
      <c r="H103" s="62">
        <v>3.04</v>
      </c>
      <c r="I103" s="62" t="s">
        <v>44</v>
      </c>
      <c r="J103" s="61">
        <f t="shared" si="3"/>
        <v>-2.4299999999999997</v>
      </c>
      <c r="K103" s="62">
        <v>-2.0099999999999998</v>
      </c>
      <c r="L103" s="62">
        <v>-0.42</v>
      </c>
      <c r="M103" s="62" t="s">
        <v>44</v>
      </c>
    </row>
    <row r="104" spans="1:13" x14ac:dyDescent="0.3">
      <c r="A104" s="65">
        <v>36586</v>
      </c>
      <c r="B104" s="61">
        <f t="shared" si="4"/>
        <v>4.43</v>
      </c>
      <c r="C104" s="62">
        <v>1.89</v>
      </c>
      <c r="D104" s="62">
        <v>2.54</v>
      </c>
      <c r="E104" s="62" t="s">
        <v>44</v>
      </c>
      <c r="F104" s="61">
        <f t="shared" si="5"/>
        <v>6.98</v>
      </c>
      <c r="G104" s="62">
        <v>4.03</v>
      </c>
      <c r="H104" s="62">
        <v>2.95</v>
      </c>
      <c r="I104" s="62" t="s">
        <v>44</v>
      </c>
      <c r="J104" s="61">
        <f t="shared" si="3"/>
        <v>-2.5500000000000003</v>
      </c>
      <c r="K104" s="62">
        <v>-2.14</v>
      </c>
      <c r="L104" s="62">
        <v>-0.41</v>
      </c>
      <c r="M104" s="62" t="s">
        <v>44</v>
      </c>
    </row>
    <row r="105" spans="1:13" x14ac:dyDescent="0.3">
      <c r="A105" s="65">
        <v>36617</v>
      </c>
      <c r="B105" s="61">
        <f t="shared" si="4"/>
        <v>4.2</v>
      </c>
      <c r="C105" s="62">
        <v>1.79</v>
      </c>
      <c r="D105" s="62">
        <v>2.41</v>
      </c>
      <c r="E105" s="62" t="s">
        <v>44</v>
      </c>
      <c r="F105" s="61">
        <f t="shared" si="5"/>
        <v>6.8</v>
      </c>
      <c r="G105" s="62">
        <v>4.01</v>
      </c>
      <c r="H105" s="62">
        <v>2.79</v>
      </c>
      <c r="I105" s="62" t="s">
        <v>44</v>
      </c>
      <c r="J105" s="61">
        <f t="shared" si="3"/>
        <v>-2.6</v>
      </c>
      <c r="K105" s="62">
        <v>-2.2200000000000002</v>
      </c>
      <c r="L105" s="62">
        <v>-0.38</v>
      </c>
      <c r="M105" s="62" t="s">
        <v>44</v>
      </c>
    </row>
    <row r="106" spans="1:13" x14ac:dyDescent="0.3">
      <c r="A106" s="65">
        <v>36647</v>
      </c>
      <c r="B106" s="61">
        <f t="shared" si="4"/>
        <v>3.87</v>
      </c>
      <c r="C106" s="62">
        <v>1.54</v>
      </c>
      <c r="D106" s="62">
        <v>2.33</v>
      </c>
      <c r="E106" s="62" t="s">
        <v>44</v>
      </c>
      <c r="F106" s="61">
        <f t="shared" si="5"/>
        <v>6.75</v>
      </c>
      <c r="G106" s="62">
        <v>4.01</v>
      </c>
      <c r="H106" s="62">
        <v>2.74</v>
      </c>
      <c r="I106" s="62" t="s">
        <v>44</v>
      </c>
      <c r="J106" s="61">
        <f t="shared" si="3"/>
        <v>-2.8800000000000003</v>
      </c>
      <c r="K106" s="62">
        <v>-2.4700000000000002</v>
      </c>
      <c r="L106" s="62">
        <v>-0.41</v>
      </c>
      <c r="M106" s="62" t="s">
        <v>44</v>
      </c>
    </row>
    <row r="107" spans="1:13" x14ac:dyDescent="0.3">
      <c r="A107" s="65">
        <v>36678</v>
      </c>
      <c r="B107" s="61">
        <f t="shared" si="4"/>
        <v>4.0199999999999996</v>
      </c>
      <c r="C107" s="62">
        <v>1.77</v>
      </c>
      <c r="D107" s="62">
        <v>2.25</v>
      </c>
      <c r="E107" s="62" t="s">
        <v>44</v>
      </c>
      <c r="F107" s="61">
        <f t="shared" si="5"/>
        <v>6.7200000000000006</v>
      </c>
      <c r="G107" s="62">
        <v>4.04</v>
      </c>
      <c r="H107" s="62">
        <v>2.68</v>
      </c>
      <c r="I107" s="62" t="s">
        <v>44</v>
      </c>
      <c r="J107" s="61">
        <f t="shared" si="3"/>
        <v>-2.69</v>
      </c>
      <c r="K107" s="62">
        <v>-2.2599999999999998</v>
      </c>
      <c r="L107" s="62">
        <v>-0.43</v>
      </c>
      <c r="M107" s="62" t="s">
        <v>44</v>
      </c>
    </row>
    <row r="108" spans="1:13" x14ac:dyDescent="0.3">
      <c r="A108" s="65">
        <v>36708</v>
      </c>
      <c r="B108" s="61">
        <f t="shared" si="4"/>
        <v>4.1100000000000003</v>
      </c>
      <c r="C108" s="62">
        <v>1.89</v>
      </c>
      <c r="D108" s="62">
        <v>2.2200000000000002</v>
      </c>
      <c r="E108" s="62" t="s">
        <v>44</v>
      </c>
      <c r="F108" s="61">
        <f t="shared" si="5"/>
        <v>6.5</v>
      </c>
      <c r="G108" s="62">
        <v>3.84</v>
      </c>
      <c r="H108" s="62">
        <v>2.66</v>
      </c>
      <c r="I108" s="62" t="s">
        <v>44</v>
      </c>
      <c r="J108" s="61">
        <f t="shared" si="3"/>
        <v>-2.4</v>
      </c>
      <c r="K108" s="62">
        <v>-1.95</v>
      </c>
      <c r="L108" s="62">
        <v>-0.45</v>
      </c>
      <c r="M108" s="62" t="s">
        <v>44</v>
      </c>
    </row>
    <row r="109" spans="1:13" x14ac:dyDescent="0.3">
      <c r="A109" s="65">
        <v>36739</v>
      </c>
      <c r="B109" s="61">
        <f t="shared" si="4"/>
        <v>3.91</v>
      </c>
      <c r="C109" s="62">
        <v>1.61</v>
      </c>
      <c r="D109" s="62">
        <v>2.2999999999999998</v>
      </c>
      <c r="E109" s="62" t="s">
        <v>44</v>
      </c>
      <c r="F109" s="61">
        <f t="shared" si="5"/>
        <v>6.4399999999999995</v>
      </c>
      <c r="G109" s="62">
        <v>3.68</v>
      </c>
      <c r="H109" s="62">
        <v>2.76</v>
      </c>
      <c r="I109" s="62" t="s">
        <v>44</v>
      </c>
      <c r="J109" s="61">
        <f t="shared" si="3"/>
        <v>-2.5299999999999998</v>
      </c>
      <c r="K109" s="62">
        <v>-2.0699999999999998</v>
      </c>
      <c r="L109" s="62">
        <v>-0.46</v>
      </c>
      <c r="M109" s="62" t="s">
        <v>44</v>
      </c>
    </row>
    <row r="110" spans="1:13" x14ac:dyDescent="0.3">
      <c r="A110" s="65">
        <v>36770</v>
      </c>
      <c r="B110" s="61">
        <f t="shared" si="4"/>
        <v>4.24</v>
      </c>
      <c r="C110" s="62">
        <v>1.82</v>
      </c>
      <c r="D110" s="62">
        <v>2.42</v>
      </c>
      <c r="E110" s="62" t="s">
        <v>44</v>
      </c>
      <c r="F110" s="61">
        <f t="shared" si="5"/>
        <v>6.57</v>
      </c>
      <c r="G110" s="62">
        <v>3.72</v>
      </c>
      <c r="H110" s="62">
        <v>2.85</v>
      </c>
      <c r="I110" s="62" t="s">
        <v>44</v>
      </c>
      <c r="J110" s="61">
        <f t="shared" si="3"/>
        <v>-2.33</v>
      </c>
      <c r="K110" s="62">
        <v>-1.9</v>
      </c>
      <c r="L110" s="62">
        <v>-0.43</v>
      </c>
      <c r="M110" s="62" t="s">
        <v>44</v>
      </c>
    </row>
    <row r="111" spans="1:13" x14ac:dyDescent="0.3">
      <c r="A111" s="65">
        <v>36800</v>
      </c>
      <c r="B111" s="61">
        <f t="shared" si="4"/>
        <v>4.2699999999999996</v>
      </c>
      <c r="C111" s="62">
        <v>1.95</v>
      </c>
      <c r="D111" s="62">
        <v>2.3199999999999998</v>
      </c>
      <c r="E111" s="62" t="s">
        <v>44</v>
      </c>
      <c r="F111" s="61">
        <f t="shared" si="5"/>
        <v>6.4399999999999995</v>
      </c>
      <c r="G111" s="62">
        <v>3.64</v>
      </c>
      <c r="H111" s="62">
        <v>2.8</v>
      </c>
      <c r="I111" s="62" t="s">
        <v>44</v>
      </c>
      <c r="J111" s="61">
        <f t="shared" si="3"/>
        <v>-2.16</v>
      </c>
      <c r="K111" s="62">
        <v>-1.69</v>
      </c>
      <c r="L111" s="62">
        <v>-0.47</v>
      </c>
      <c r="M111" s="62" t="s">
        <v>44</v>
      </c>
    </row>
    <row r="112" spans="1:13" x14ac:dyDescent="0.3">
      <c r="A112" s="65">
        <v>36831</v>
      </c>
      <c r="B112" s="61">
        <f t="shared" si="4"/>
        <v>4.1899999999999995</v>
      </c>
      <c r="C112" s="62">
        <v>2.09</v>
      </c>
      <c r="D112" s="62">
        <v>2.1</v>
      </c>
      <c r="E112" s="62" t="s">
        <v>44</v>
      </c>
      <c r="F112" s="61">
        <f t="shared" si="5"/>
        <v>6.5299999999999994</v>
      </c>
      <c r="G112" s="62">
        <v>3.9</v>
      </c>
      <c r="H112" s="62">
        <v>2.63</v>
      </c>
      <c r="I112" s="62" t="s">
        <v>44</v>
      </c>
      <c r="J112" s="61">
        <f t="shared" si="3"/>
        <v>-2.35</v>
      </c>
      <c r="K112" s="62">
        <v>-1.82</v>
      </c>
      <c r="L112" s="62">
        <v>-0.53</v>
      </c>
      <c r="M112" s="62" t="s">
        <v>44</v>
      </c>
    </row>
    <row r="113" spans="1:13" x14ac:dyDescent="0.3">
      <c r="A113" s="65">
        <v>36861</v>
      </c>
      <c r="B113" s="61">
        <f t="shared" si="4"/>
        <v>4</v>
      </c>
      <c r="C113" s="62">
        <v>2.09</v>
      </c>
      <c r="D113" s="62">
        <v>1.91</v>
      </c>
      <c r="E113" s="62" t="s">
        <v>44</v>
      </c>
      <c r="F113" s="61">
        <f t="shared" si="5"/>
        <v>6.2</v>
      </c>
      <c r="G113" s="62">
        <v>3.79</v>
      </c>
      <c r="H113" s="62">
        <v>2.41</v>
      </c>
      <c r="I113" s="62" t="s">
        <v>44</v>
      </c>
      <c r="J113" s="61">
        <f t="shared" si="3"/>
        <v>-2.2000000000000002</v>
      </c>
      <c r="K113" s="62">
        <v>-1.7</v>
      </c>
      <c r="L113" s="62">
        <v>-0.5</v>
      </c>
      <c r="M113" s="62" t="s">
        <v>44</v>
      </c>
    </row>
    <row r="114" spans="1:13" x14ac:dyDescent="0.3">
      <c r="A114" s="65">
        <v>36892</v>
      </c>
      <c r="B114" s="61">
        <f t="shared" si="4"/>
        <v>4.0600000000000005</v>
      </c>
      <c r="C114" s="62">
        <v>2.25</v>
      </c>
      <c r="D114" s="62">
        <v>1.81</v>
      </c>
      <c r="E114" s="62" t="s">
        <v>44</v>
      </c>
      <c r="F114" s="61">
        <f t="shared" si="5"/>
        <v>6.36</v>
      </c>
      <c r="G114" s="62">
        <v>4.07</v>
      </c>
      <c r="H114" s="62">
        <v>2.29</v>
      </c>
      <c r="I114" s="62" t="s">
        <v>44</v>
      </c>
      <c r="J114" s="61">
        <f t="shared" si="3"/>
        <v>-2.29</v>
      </c>
      <c r="K114" s="62">
        <v>-1.81</v>
      </c>
      <c r="L114" s="62">
        <v>-0.48</v>
      </c>
      <c r="M114" s="62" t="s">
        <v>44</v>
      </c>
    </row>
    <row r="115" spans="1:13" x14ac:dyDescent="0.3">
      <c r="A115" s="65">
        <v>36923</v>
      </c>
      <c r="B115" s="61">
        <f t="shared" si="4"/>
        <v>3.75</v>
      </c>
      <c r="C115" s="62">
        <v>2.08</v>
      </c>
      <c r="D115" s="62">
        <v>1.67</v>
      </c>
      <c r="E115" s="62" t="s">
        <v>44</v>
      </c>
      <c r="F115" s="61">
        <f t="shared" si="5"/>
        <v>5.95</v>
      </c>
      <c r="G115" s="62">
        <v>3.77</v>
      </c>
      <c r="H115" s="62">
        <v>2.1800000000000002</v>
      </c>
      <c r="I115" s="62" t="s">
        <v>44</v>
      </c>
      <c r="J115" s="61">
        <f t="shared" si="3"/>
        <v>-2.2000000000000002</v>
      </c>
      <c r="K115" s="62">
        <v>-1.69</v>
      </c>
      <c r="L115" s="62">
        <v>-0.51</v>
      </c>
      <c r="M115" s="62" t="s">
        <v>44</v>
      </c>
    </row>
    <row r="116" spans="1:13" x14ac:dyDescent="0.3">
      <c r="A116" s="65">
        <v>36951</v>
      </c>
      <c r="B116" s="61">
        <f t="shared" si="4"/>
        <v>3.58</v>
      </c>
      <c r="C116" s="62">
        <v>1.92</v>
      </c>
      <c r="D116" s="62">
        <v>1.66</v>
      </c>
      <c r="E116" s="62" t="s">
        <v>44</v>
      </c>
      <c r="F116" s="61">
        <f t="shared" si="5"/>
        <v>5.7200000000000006</v>
      </c>
      <c r="G116" s="62">
        <v>3.5</v>
      </c>
      <c r="H116" s="62">
        <v>2.2200000000000002</v>
      </c>
      <c r="I116" s="62" t="s">
        <v>44</v>
      </c>
      <c r="J116" s="61">
        <f t="shared" si="3"/>
        <v>-2.14</v>
      </c>
      <c r="K116" s="62">
        <v>-1.58</v>
      </c>
      <c r="L116" s="62">
        <v>-0.56000000000000005</v>
      </c>
      <c r="M116" s="62" t="s">
        <v>44</v>
      </c>
    </row>
    <row r="117" spans="1:13" x14ac:dyDescent="0.3">
      <c r="A117" s="65">
        <v>36982</v>
      </c>
      <c r="B117" s="61">
        <f t="shared" si="4"/>
        <v>3.41</v>
      </c>
      <c r="C117" s="62">
        <v>1.71</v>
      </c>
      <c r="D117" s="62">
        <v>1.7</v>
      </c>
      <c r="E117" s="62" t="s">
        <v>44</v>
      </c>
      <c r="F117" s="61">
        <f t="shared" si="5"/>
        <v>5.9</v>
      </c>
      <c r="G117" s="62">
        <v>3.61</v>
      </c>
      <c r="H117" s="62">
        <v>2.29</v>
      </c>
      <c r="I117" s="62" t="s">
        <v>44</v>
      </c>
      <c r="J117" s="61">
        <f t="shared" si="3"/>
        <v>-2.5099999999999998</v>
      </c>
      <c r="K117" s="62">
        <v>-1.91</v>
      </c>
      <c r="L117" s="62">
        <v>-0.6</v>
      </c>
      <c r="M117" s="62" t="s">
        <v>44</v>
      </c>
    </row>
    <row r="118" spans="1:13" x14ac:dyDescent="0.3">
      <c r="A118" s="65">
        <v>37012</v>
      </c>
      <c r="B118" s="61">
        <f t="shared" si="4"/>
        <v>3.08</v>
      </c>
      <c r="C118" s="62">
        <v>1.19</v>
      </c>
      <c r="D118" s="62">
        <v>1.89</v>
      </c>
      <c r="E118" s="62" t="s">
        <v>44</v>
      </c>
      <c r="F118" s="61">
        <f t="shared" si="5"/>
        <v>5.61</v>
      </c>
      <c r="G118" s="62">
        <v>3.14</v>
      </c>
      <c r="H118" s="62">
        <v>2.4700000000000002</v>
      </c>
      <c r="I118" s="62" t="s">
        <v>44</v>
      </c>
      <c r="J118" s="61">
        <f t="shared" si="3"/>
        <v>-2.5299999999999998</v>
      </c>
      <c r="K118" s="62">
        <v>-1.95</v>
      </c>
      <c r="L118" s="62">
        <v>-0.57999999999999996</v>
      </c>
      <c r="M118" s="62" t="s">
        <v>44</v>
      </c>
    </row>
    <row r="119" spans="1:13" x14ac:dyDescent="0.3">
      <c r="A119" s="65">
        <v>37043</v>
      </c>
      <c r="B119" s="61">
        <f t="shared" si="4"/>
        <v>3.1399999999999997</v>
      </c>
      <c r="C119" s="62">
        <v>1.25</v>
      </c>
      <c r="D119" s="62">
        <v>1.89</v>
      </c>
      <c r="E119" s="62" t="s">
        <v>44</v>
      </c>
      <c r="F119" s="61">
        <f t="shared" si="5"/>
        <v>5.67</v>
      </c>
      <c r="G119" s="62">
        <v>3.16</v>
      </c>
      <c r="H119" s="62">
        <v>2.5099999999999998</v>
      </c>
      <c r="I119" s="62" t="s">
        <v>44</v>
      </c>
      <c r="J119" s="61">
        <f t="shared" si="3"/>
        <v>-2.54</v>
      </c>
      <c r="K119" s="62">
        <v>-1.92</v>
      </c>
      <c r="L119" s="62">
        <v>-0.62</v>
      </c>
      <c r="M119" s="62" t="s">
        <v>44</v>
      </c>
    </row>
    <row r="120" spans="1:13" x14ac:dyDescent="0.3">
      <c r="A120" s="65">
        <v>37073</v>
      </c>
      <c r="B120" s="61">
        <f t="shared" si="4"/>
        <v>3.11</v>
      </c>
      <c r="C120" s="62">
        <v>1.1499999999999999</v>
      </c>
      <c r="D120" s="62">
        <v>1.96</v>
      </c>
      <c r="E120" s="62" t="s">
        <v>44</v>
      </c>
      <c r="F120" s="61">
        <f t="shared" si="5"/>
        <v>5.77</v>
      </c>
      <c r="G120" s="62">
        <v>3.13</v>
      </c>
      <c r="H120" s="62">
        <v>2.64</v>
      </c>
      <c r="I120" s="62" t="s">
        <v>44</v>
      </c>
      <c r="J120" s="61">
        <f t="shared" si="3"/>
        <v>-2.66</v>
      </c>
      <c r="K120" s="62">
        <v>-1.98</v>
      </c>
      <c r="L120" s="62">
        <v>-0.68</v>
      </c>
      <c r="M120" s="62" t="s">
        <v>44</v>
      </c>
    </row>
    <row r="121" spans="1:13" x14ac:dyDescent="0.3">
      <c r="A121" s="65">
        <v>37104</v>
      </c>
      <c r="B121" s="61">
        <f t="shared" si="4"/>
        <v>3.2199999999999998</v>
      </c>
      <c r="C121" s="62">
        <v>1.34</v>
      </c>
      <c r="D121" s="62">
        <v>1.88</v>
      </c>
      <c r="E121" s="62" t="s">
        <v>44</v>
      </c>
      <c r="F121" s="61">
        <f t="shared" si="5"/>
        <v>5.76</v>
      </c>
      <c r="G121" s="62">
        <v>3.13</v>
      </c>
      <c r="H121" s="62">
        <v>2.63</v>
      </c>
      <c r="I121" s="62" t="s">
        <v>44</v>
      </c>
      <c r="J121" s="61">
        <f t="shared" si="3"/>
        <v>-2.54</v>
      </c>
      <c r="K121" s="62">
        <v>-1.79</v>
      </c>
      <c r="L121" s="62">
        <v>-0.75</v>
      </c>
      <c r="M121" s="62" t="s">
        <v>44</v>
      </c>
    </row>
    <row r="122" spans="1:13" x14ac:dyDescent="0.3">
      <c r="A122" s="65">
        <v>37135</v>
      </c>
      <c r="B122" s="61">
        <f t="shared" si="4"/>
        <v>3.08</v>
      </c>
      <c r="C122" s="62">
        <v>1.27</v>
      </c>
      <c r="D122" s="62">
        <v>1.81</v>
      </c>
      <c r="E122" s="62" t="s">
        <v>44</v>
      </c>
      <c r="F122" s="61">
        <f t="shared" si="5"/>
        <v>5.63</v>
      </c>
      <c r="G122" s="62">
        <v>3.07</v>
      </c>
      <c r="H122" s="62">
        <v>2.56</v>
      </c>
      <c r="I122" s="62" t="s">
        <v>44</v>
      </c>
      <c r="J122" s="61">
        <f t="shared" si="3"/>
        <v>-2.5499999999999998</v>
      </c>
      <c r="K122" s="62">
        <v>-1.8</v>
      </c>
      <c r="L122" s="62">
        <v>-0.75</v>
      </c>
      <c r="M122" s="62" t="s">
        <v>44</v>
      </c>
    </row>
    <row r="123" spans="1:13" x14ac:dyDescent="0.3">
      <c r="A123" s="65">
        <v>37165</v>
      </c>
      <c r="B123" s="61">
        <f t="shared" si="4"/>
        <v>2.95</v>
      </c>
      <c r="C123" s="62">
        <v>1.07</v>
      </c>
      <c r="D123" s="62">
        <v>1.88</v>
      </c>
      <c r="E123" s="62" t="s">
        <v>44</v>
      </c>
      <c r="F123" s="61">
        <f t="shared" si="5"/>
        <v>5.7</v>
      </c>
      <c r="G123" s="62">
        <v>3.12</v>
      </c>
      <c r="H123" s="62">
        <v>2.58</v>
      </c>
      <c r="I123" s="62" t="s">
        <v>44</v>
      </c>
      <c r="J123" s="61">
        <f t="shared" si="3"/>
        <v>-2.74</v>
      </c>
      <c r="K123" s="62">
        <v>-2.04</v>
      </c>
      <c r="L123" s="62">
        <v>-0.7</v>
      </c>
      <c r="M123" s="62" t="s">
        <v>44</v>
      </c>
    </row>
    <row r="124" spans="1:13" x14ac:dyDescent="0.3">
      <c r="A124" s="65">
        <v>37196</v>
      </c>
      <c r="B124" s="61">
        <f t="shared" si="4"/>
        <v>3.3499999999999996</v>
      </c>
      <c r="C124" s="62">
        <v>1.34</v>
      </c>
      <c r="D124" s="62">
        <v>2.0099999999999998</v>
      </c>
      <c r="E124" s="62" t="s">
        <v>44</v>
      </c>
      <c r="F124" s="61">
        <f t="shared" si="5"/>
        <v>5.9399999999999995</v>
      </c>
      <c r="G124" s="62">
        <v>3.28</v>
      </c>
      <c r="H124" s="62">
        <v>2.66</v>
      </c>
      <c r="I124" s="62" t="s">
        <v>44</v>
      </c>
      <c r="J124" s="61">
        <f t="shared" si="3"/>
        <v>-2.59</v>
      </c>
      <c r="K124" s="62">
        <v>-1.94</v>
      </c>
      <c r="L124" s="62">
        <v>-0.65</v>
      </c>
      <c r="M124" s="62" t="s">
        <v>44</v>
      </c>
    </row>
    <row r="125" spans="1:13" x14ac:dyDescent="0.3">
      <c r="A125" s="65">
        <v>37226</v>
      </c>
      <c r="B125" s="61">
        <f t="shared" si="4"/>
        <v>3.76</v>
      </c>
      <c r="C125" s="62">
        <v>1.92</v>
      </c>
      <c r="D125" s="62">
        <v>1.84</v>
      </c>
      <c r="E125" s="62" t="s">
        <v>44</v>
      </c>
      <c r="F125" s="61">
        <f t="shared" si="5"/>
        <v>6.23</v>
      </c>
      <c r="G125" s="62">
        <v>3.59</v>
      </c>
      <c r="H125" s="62">
        <v>2.64</v>
      </c>
      <c r="I125" s="62" t="s">
        <v>44</v>
      </c>
      <c r="J125" s="61">
        <f t="shared" si="3"/>
        <v>-2.4699999999999998</v>
      </c>
      <c r="K125" s="62">
        <v>-1.67</v>
      </c>
      <c r="L125" s="62">
        <v>-0.8</v>
      </c>
      <c r="M125" s="62" t="s">
        <v>44</v>
      </c>
    </row>
    <row r="126" spans="1:13" x14ac:dyDescent="0.3">
      <c r="A126" s="65">
        <v>37257</v>
      </c>
      <c r="B126" s="61">
        <f t="shared" si="4"/>
        <v>3.42</v>
      </c>
      <c r="C126" s="62">
        <v>1.52</v>
      </c>
      <c r="D126" s="62">
        <v>1.9</v>
      </c>
      <c r="E126" s="62" t="s">
        <v>44</v>
      </c>
      <c r="F126" s="61">
        <f t="shared" si="5"/>
        <v>6.13</v>
      </c>
      <c r="G126" s="62">
        <v>3.52</v>
      </c>
      <c r="H126" s="62">
        <v>2.61</v>
      </c>
      <c r="I126" s="62" t="s">
        <v>44</v>
      </c>
      <c r="J126" s="61">
        <f t="shared" si="3"/>
        <v>-2.7</v>
      </c>
      <c r="K126" s="62">
        <v>-1.99</v>
      </c>
      <c r="L126" s="62">
        <v>-0.71</v>
      </c>
      <c r="M126" s="62" t="s">
        <v>44</v>
      </c>
    </row>
    <row r="127" spans="1:13" x14ac:dyDescent="0.3">
      <c r="A127" s="65">
        <v>37288</v>
      </c>
      <c r="B127" s="61">
        <f t="shared" si="4"/>
        <v>3.52</v>
      </c>
      <c r="C127" s="62">
        <v>1.73</v>
      </c>
      <c r="D127" s="62">
        <v>1.79</v>
      </c>
      <c r="E127" s="62" t="s">
        <v>44</v>
      </c>
      <c r="F127" s="61">
        <f t="shared" si="5"/>
        <v>6.32</v>
      </c>
      <c r="G127" s="62">
        <v>3.78</v>
      </c>
      <c r="H127" s="62">
        <v>2.54</v>
      </c>
      <c r="I127" s="62" t="s">
        <v>44</v>
      </c>
      <c r="J127" s="61">
        <f t="shared" si="3"/>
        <v>-2.81</v>
      </c>
      <c r="K127" s="62">
        <v>-2.06</v>
      </c>
      <c r="L127" s="62">
        <v>-0.75</v>
      </c>
      <c r="M127" s="62" t="s">
        <v>44</v>
      </c>
    </row>
    <row r="128" spans="1:13" x14ac:dyDescent="0.3">
      <c r="A128" s="65">
        <v>37316</v>
      </c>
      <c r="B128" s="61">
        <f t="shared" si="4"/>
        <v>3.9</v>
      </c>
      <c r="C128" s="62">
        <v>2.11</v>
      </c>
      <c r="D128" s="62">
        <v>1.79</v>
      </c>
      <c r="E128" s="62" t="s">
        <v>44</v>
      </c>
      <c r="F128" s="61">
        <f t="shared" si="5"/>
        <v>6.54</v>
      </c>
      <c r="G128" s="62">
        <v>4.03</v>
      </c>
      <c r="H128" s="62">
        <v>2.5099999999999998</v>
      </c>
      <c r="I128" s="62" t="s">
        <v>44</v>
      </c>
      <c r="J128" s="61">
        <f t="shared" si="3"/>
        <v>-2.65</v>
      </c>
      <c r="K128" s="62">
        <v>-1.93</v>
      </c>
      <c r="L128" s="62">
        <v>-0.72</v>
      </c>
      <c r="M128" s="62" t="s">
        <v>44</v>
      </c>
    </row>
    <row r="129" spans="1:13" x14ac:dyDescent="0.3">
      <c r="A129" s="65">
        <v>37347</v>
      </c>
      <c r="B129" s="61">
        <f t="shared" si="4"/>
        <v>3.79</v>
      </c>
      <c r="C129" s="62">
        <v>2.14</v>
      </c>
      <c r="D129" s="62">
        <v>1.65</v>
      </c>
      <c r="E129" s="62" t="s">
        <v>44</v>
      </c>
      <c r="F129" s="61">
        <f t="shared" si="5"/>
        <v>6.3800000000000008</v>
      </c>
      <c r="G129" s="62">
        <v>3.99</v>
      </c>
      <c r="H129" s="62">
        <v>2.39</v>
      </c>
      <c r="I129" s="62" t="s">
        <v>44</v>
      </c>
      <c r="J129" s="61">
        <f t="shared" si="3"/>
        <v>-2.59</v>
      </c>
      <c r="K129" s="62">
        <v>-1.85</v>
      </c>
      <c r="L129" s="62">
        <v>-0.74</v>
      </c>
      <c r="M129" s="62" t="s">
        <v>44</v>
      </c>
    </row>
    <row r="130" spans="1:13" x14ac:dyDescent="0.3">
      <c r="A130" s="65">
        <v>37377</v>
      </c>
      <c r="B130" s="61">
        <f t="shared" si="4"/>
        <v>4.1399999999999997</v>
      </c>
      <c r="C130" s="62">
        <v>2.59</v>
      </c>
      <c r="D130" s="62">
        <v>1.55</v>
      </c>
      <c r="E130" s="62" t="s">
        <v>44</v>
      </c>
      <c r="F130" s="61">
        <f t="shared" si="5"/>
        <v>6.6</v>
      </c>
      <c r="G130" s="62">
        <v>4.2699999999999996</v>
      </c>
      <c r="H130" s="62">
        <v>2.33</v>
      </c>
      <c r="I130" s="62" t="s">
        <v>44</v>
      </c>
      <c r="J130" s="61">
        <f t="shared" si="3"/>
        <v>-2.4699999999999998</v>
      </c>
      <c r="K130" s="62">
        <v>-1.68</v>
      </c>
      <c r="L130" s="62">
        <v>-0.79</v>
      </c>
      <c r="M130" s="62" t="s">
        <v>44</v>
      </c>
    </row>
    <row r="131" spans="1:13" x14ac:dyDescent="0.3">
      <c r="A131" s="65">
        <v>37408</v>
      </c>
      <c r="B131" s="61">
        <f t="shared" si="4"/>
        <v>3.92</v>
      </c>
      <c r="C131" s="62">
        <v>2.15</v>
      </c>
      <c r="D131" s="62">
        <v>1.77</v>
      </c>
      <c r="E131" s="62" t="s">
        <v>44</v>
      </c>
      <c r="F131" s="61">
        <f t="shared" si="5"/>
        <v>6.3900000000000006</v>
      </c>
      <c r="G131" s="62">
        <v>3.83</v>
      </c>
      <c r="H131" s="62">
        <v>2.56</v>
      </c>
      <c r="I131" s="62" t="s">
        <v>44</v>
      </c>
      <c r="J131" s="61">
        <f t="shared" si="3"/>
        <v>-2.46</v>
      </c>
      <c r="K131" s="62">
        <v>-1.68</v>
      </c>
      <c r="L131" s="62">
        <v>-0.78</v>
      </c>
      <c r="M131" s="62" t="s">
        <v>44</v>
      </c>
    </row>
    <row r="132" spans="1:13" x14ac:dyDescent="0.3">
      <c r="A132" s="65">
        <v>37438</v>
      </c>
      <c r="B132" s="61">
        <f t="shared" si="4"/>
        <v>3.35</v>
      </c>
      <c r="C132" s="62">
        <v>1.37</v>
      </c>
      <c r="D132" s="62">
        <v>1.98</v>
      </c>
      <c r="E132" s="62" t="s">
        <v>44</v>
      </c>
      <c r="F132" s="61">
        <f t="shared" si="5"/>
        <v>5.8100000000000005</v>
      </c>
      <c r="G132" s="62">
        <v>3.09</v>
      </c>
      <c r="H132" s="62">
        <v>2.72</v>
      </c>
      <c r="I132" s="62" t="s">
        <v>44</v>
      </c>
      <c r="J132" s="61">
        <f t="shared" si="3"/>
        <v>-2.46</v>
      </c>
      <c r="K132" s="62">
        <v>-1.72</v>
      </c>
      <c r="L132" s="62">
        <v>-0.74</v>
      </c>
      <c r="M132" s="62" t="s">
        <v>44</v>
      </c>
    </row>
    <row r="133" spans="1:13" x14ac:dyDescent="0.3">
      <c r="A133" s="65">
        <v>37469</v>
      </c>
      <c r="B133" s="61">
        <f t="shared" si="4"/>
        <v>3.65</v>
      </c>
      <c r="C133" s="62">
        <v>1.88</v>
      </c>
      <c r="D133" s="62">
        <v>1.77</v>
      </c>
      <c r="E133" s="62" t="s">
        <v>44</v>
      </c>
      <c r="F133" s="61">
        <f t="shared" si="5"/>
        <v>6.01</v>
      </c>
      <c r="G133" s="62">
        <v>3.51</v>
      </c>
      <c r="H133" s="62">
        <v>2.5</v>
      </c>
      <c r="I133" s="62" t="s">
        <v>44</v>
      </c>
      <c r="J133" s="61">
        <f t="shared" ref="J133:J196" si="6">SUM(K133:M133)</f>
        <v>-2.36</v>
      </c>
      <c r="K133" s="62">
        <v>-1.63</v>
      </c>
      <c r="L133" s="62">
        <v>-0.73</v>
      </c>
      <c r="M133" s="62" t="s">
        <v>44</v>
      </c>
    </row>
    <row r="134" spans="1:13" x14ac:dyDescent="0.3">
      <c r="A134" s="65">
        <v>37500</v>
      </c>
      <c r="B134" s="61">
        <f t="shared" ref="B134:B197" si="7">SUM(C134:E134)</f>
        <v>3.48</v>
      </c>
      <c r="C134" s="62">
        <v>1.33</v>
      </c>
      <c r="D134" s="62">
        <v>2.15</v>
      </c>
      <c r="E134" s="62" t="s">
        <v>44</v>
      </c>
      <c r="F134" s="61">
        <f t="shared" ref="F134:F197" si="8">SUM(G134:I134)</f>
        <v>6.12</v>
      </c>
      <c r="G134" s="62">
        <v>3.22</v>
      </c>
      <c r="H134" s="62">
        <v>2.9</v>
      </c>
      <c r="I134" s="62" t="s">
        <v>44</v>
      </c>
      <c r="J134" s="61">
        <f t="shared" si="6"/>
        <v>-2.6399999999999997</v>
      </c>
      <c r="K134" s="62">
        <v>-1.89</v>
      </c>
      <c r="L134" s="62">
        <v>-0.75</v>
      </c>
      <c r="M134" s="62" t="s">
        <v>44</v>
      </c>
    </row>
    <row r="135" spans="1:13" x14ac:dyDescent="0.3">
      <c r="A135" s="65">
        <v>37530</v>
      </c>
      <c r="B135" s="61">
        <f t="shared" si="7"/>
        <v>3.74</v>
      </c>
      <c r="C135" s="62">
        <v>1.56</v>
      </c>
      <c r="D135" s="62">
        <v>2.1800000000000002</v>
      </c>
      <c r="E135" s="62" t="s">
        <v>44</v>
      </c>
      <c r="F135" s="61">
        <f t="shared" si="8"/>
        <v>6.59</v>
      </c>
      <c r="G135" s="62">
        <v>3.6</v>
      </c>
      <c r="H135" s="62">
        <v>2.99</v>
      </c>
      <c r="I135" s="62" t="s">
        <v>44</v>
      </c>
      <c r="J135" s="61">
        <f t="shared" si="6"/>
        <v>-2.85</v>
      </c>
      <c r="K135" s="62">
        <v>-2.04</v>
      </c>
      <c r="L135" s="62">
        <v>-0.81</v>
      </c>
      <c r="M135" s="62" t="s">
        <v>44</v>
      </c>
    </row>
    <row r="136" spans="1:13" x14ac:dyDescent="0.3">
      <c r="A136" s="65">
        <v>37561</v>
      </c>
      <c r="B136" s="61">
        <f t="shared" si="7"/>
        <v>3.8</v>
      </c>
      <c r="C136" s="62">
        <v>1.18</v>
      </c>
      <c r="D136" s="62">
        <v>2.46</v>
      </c>
      <c r="E136" s="62">
        <v>0.16</v>
      </c>
      <c r="F136" s="61">
        <f t="shared" si="8"/>
        <v>7.1000000000000005</v>
      </c>
      <c r="G136" s="62">
        <v>3.24</v>
      </c>
      <c r="H136" s="62">
        <v>3.29</v>
      </c>
      <c r="I136" s="62">
        <v>0.56999999999999995</v>
      </c>
      <c r="J136" s="61">
        <f t="shared" si="6"/>
        <v>-3.31</v>
      </c>
      <c r="K136" s="62">
        <v>-2.06</v>
      </c>
      <c r="L136" s="62">
        <v>-0.84</v>
      </c>
      <c r="M136" s="62">
        <v>-0.41</v>
      </c>
    </row>
    <row r="137" spans="1:13" x14ac:dyDescent="0.3">
      <c r="A137" s="65">
        <v>37591</v>
      </c>
      <c r="B137" s="61">
        <f t="shared" si="7"/>
        <v>4.41</v>
      </c>
      <c r="C137" s="62">
        <v>0.67</v>
      </c>
      <c r="D137" s="62">
        <v>3.46</v>
      </c>
      <c r="E137" s="62">
        <v>0.28000000000000003</v>
      </c>
      <c r="F137" s="61">
        <f t="shared" si="8"/>
        <v>7.61</v>
      </c>
      <c r="G137" s="62">
        <v>2.82</v>
      </c>
      <c r="H137" s="62">
        <v>4.17</v>
      </c>
      <c r="I137" s="62">
        <v>0.62</v>
      </c>
      <c r="J137" s="61">
        <f t="shared" si="6"/>
        <v>-3.18</v>
      </c>
      <c r="K137" s="62">
        <v>-2.14</v>
      </c>
      <c r="L137" s="62">
        <v>-0.71</v>
      </c>
      <c r="M137" s="62">
        <v>-0.33</v>
      </c>
    </row>
    <row r="138" spans="1:13" x14ac:dyDescent="0.3">
      <c r="A138" s="65">
        <v>37622</v>
      </c>
      <c r="B138" s="61">
        <f t="shared" si="7"/>
        <v>4.9400000000000004</v>
      </c>
      <c r="C138" s="62">
        <v>1.1100000000000001</v>
      </c>
      <c r="D138" s="62">
        <v>3.59</v>
      </c>
      <c r="E138" s="62">
        <v>0.24</v>
      </c>
      <c r="F138" s="61">
        <f t="shared" si="8"/>
        <v>8.18</v>
      </c>
      <c r="G138" s="62">
        <v>3.21</v>
      </c>
      <c r="H138" s="62">
        <v>4.3899999999999997</v>
      </c>
      <c r="I138" s="62">
        <v>0.57999999999999996</v>
      </c>
      <c r="J138" s="61">
        <f t="shared" si="6"/>
        <v>-3.24</v>
      </c>
      <c r="K138" s="62">
        <v>-2.1</v>
      </c>
      <c r="L138" s="62">
        <v>-0.8</v>
      </c>
      <c r="M138" s="62">
        <v>-0.34</v>
      </c>
    </row>
    <row r="139" spans="1:13" x14ac:dyDescent="0.3">
      <c r="A139" s="65">
        <v>37653</v>
      </c>
      <c r="B139" s="61">
        <f t="shared" si="7"/>
        <v>5.129999999999999</v>
      </c>
      <c r="C139" s="62">
        <v>1.02</v>
      </c>
      <c r="D139" s="62">
        <v>3.84</v>
      </c>
      <c r="E139" s="62">
        <v>0.27</v>
      </c>
      <c r="F139" s="61">
        <f t="shared" si="8"/>
        <v>8.48</v>
      </c>
      <c r="G139" s="62">
        <v>3.25</v>
      </c>
      <c r="H139" s="62">
        <v>4.62</v>
      </c>
      <c r="I139" s="62">
        <v>0.61</v>
      </c>
      <c r="J139" s="61">
        <f t="shared" si="6"/>
        <v>-3.3600000000000003</v>
      </c>
      <c r="K139" s="62">
        <v>-2.2400000000000002</v>
      </c>
      <c r="L139" s="62">
        <v>-0.78</v>
      </c>
      <c r="M139" s="62">
        <v>-0.34</v>
      </c>
    </row>
    <row r="140" spans="1:13" x14ac:dyDescent="0.3">
      <c r="A140" s="65">
        <v>37681</v>
      </c>
      <c r="B140" s="61">
        <f t="shared" si="7"/>
        <v>5.3800000000000008</v>
      </c>
      <c r="C140" s="62">
        <v>1.1100000000000001</v>
      </c>
      <c r="D140" s="62">
        <v>3.95</v>
      </c>
      <c r="E140" s="62">
        <v>0.32</v>
      </c>
      <c r="F140" s="61">
        <f t="shared" si="8"/>
        <v>8.7200000000000006</v>
      </c>
      <c r="G140" s="62">
        <v>3.39</v>
      </c>
      <c r="H140" s="62">
        <v>4.7300000000000004</v>
      </c>
      <c r="I140" s="62">
        <v>0.6</v>
      </c>
      <c r="J140" s="61">
        <f t="shared" si="6"/>
        <v>-3.34</v>
      </c>
      <c r="K140" s="62">
        <v>-2.2799999999999998</v>
      </c>
      <c r="L140" s="62">
        <v>-0.78</v>
      </c>
      <c r="M140" s="62">
        <v>-0.28000000000000003</v>
      </c>
    </row>
    <row r="141" spans="1:13" x14ac:dyDescent="0.3">
      <c r="A141" s="65">
        <v>37712</v>
      </c>
      <c r="B141" s="61">
        <f t="shared" si="7"/>
        <v>4.97</v>
      </c>
      <c r="C141" s="62">
        <v>0.7</v>
      </c>
      <c r="D141" s="62">
        <v>4.0599999999999996</v>
      </c>
      <c r="E141" s="62">
        <v>0.21</v>
      </c>
      <c r="F141" s="61">
        <f t="shared" si="8"/>
        <v>8.5400000000000009</v>
      </c>
      <c r="G141" s="62">
        <v>3.24</v>
      </c>
      <c r="H141" s="62">
        <v>4.83</v>
      </c>
      <c r="I141" s="62">
        <v>0.47</v>
      </c>
      <c r="J141" s="61">
        <f t="shared" si="6"/>
        <v>-3.5700000000000003</v>
      </c>
      <c r="K141" s="62">
        <v>-2.54</v>
      </c>
      <c r="L141" s="62">
        <v>-0.77</v>
      </c>
      <c r="M141" s="62">
        <v>-0.26</v>
      </c>
    </row>
    <row r="142" spans="1:13" x14ac:dyDescent="0.3">
      <c r="A142" s="65">
        <v>37742</v>
      </c>
      <c r="B142" s="61">
        <f t="shared" si="7"/>
        <v>5.15</v>
      </c>
      <c r="C142" s="62">
        <v>0.96</v>
      </c>
      <c r="D142" s="62">
        <v>3.94</v>
      </c>
      <c r="E142" s="62">
        <v>0.25</v>
      </c>
      <c r="F142" s="61">
        <f t="shared" si="8"/>
        <v>8.7600000000000016</v>
      </c>
      <c r="G142" s="62">
        <v>3.57</v>
      </c>
      <c r="H142" s="62">
        <v>4.7300000000000004</v>
      </c>
      <c r="I142" s="62">
        <v>0.46</v>
      </c>
      <c r="J142" s="61">
        <f t="shared" si="6"/>
        <v>-3.61</v>
      </c>
      <c r="K142" s="62">
        <v>-2.61</v>
      </c>
      <c r="L142" s="62">
        <v>-0.79</v>
      </c>
      <c r="M142" s="62">
        <v>-0.21</v>
      </c>
    </row>
    <row r="143" spans="1:13" x14ac:dyDescent="0.3">
      <c r="A143" s="65">
        <v>37773</v>
      </c>
      <c r="B143" s="61">
        <f t="shared" si="7"/>
        <v>5.3800000000000008</v>
      </c>
      <c r="C143" s="62">
        <v>1.55</v>
      </c>
      <c r="D143" s="62">
        <v>3.6</v>
      </c>
      <c r="E143" s="62">
        <v>0.23</v>
      </c>
      <c r="F143" s="61">
        <f t="shared" si="8"/>
        <v>8.82</v>
      </c>
      <c r="G143" s="62">
        <v>4.09</v>
      </c>
      <c r="H143" s="62">
        <v>4.4000000000000004</v>
      </c>
      <c r="I143" s="62">
        <v>0.33</v>
      </c>
      <c r="J143" s="61">
        <f t="shared" si="6"/>
        <v>-3.4099999999999997</v>
      </c>
      <c r="K143" s="62">
        <v>-2.5299999999999998</v>
      </c>
      <c r="L143" s="62">
        <v>-0.79</v>
      </c>
      <c r="M143" s="62">
        <v>-0.09</v>
      </c>
    </row>
    <row r="144" spans="1:13" x14ac:dyDescent="0.3">
      <c r="A144" s="65">
        <v>37803</v>
      </c>
      <c r="B144" s="61">
        <f t="shared" si="7"/>
        <v>5.91</v>
      </c>
      <c r="C144" s="62">
        <v>2.66</v>
      </c>
      <c r="D144" s="62">
        <v>3.23</v>
      </c>
      <c r="E144" s="62">
        <v>0.02</v>
      </c>
      <c r="F144" s="61">
        <f t="shared" si="8"/>
        <v>9.33</v>
      </c>
      <c r="G144" s="62">
        <v>5.24</v>
      </c>
      <c r="H144" s="62">
        <v>3.97</v>
      </c>
      <c r="I144" s="62">
        <v>0.12</v>
      </c>
      <c r="J144" s="61">
        <f t="shared" si="6"/>
        <v>-3.4200000000000004</v>
      </c>
      <c r="K144" s="62">
        <v>-2.58</v>
      </c>
      <c r="L144" s="62">
        <v>-0.74</v>
      </c>
      <c r="M144" s="62">
        <v>-0.1</v>
      </c>
    </row>
    <row r="145" spans="1:13" x14ac:dyDescent="0.3">
      <c r="A145" s="65">
        <v>37834</v>
      </c>
      <c r="B145" s="61">
        <f t="shared" si="7"/>
        <v>5.92</v>
      </c>
      <c r="C145" s="62">
        <v>2.65</v>
      </c>
      <c r="D145" s="62">
        <v>3.17</v>
      </c>
      <c r="E145" s="62">
        <v>0.1</v>
      </c>
      <c r="F145" s="61">
        <f t="shared" si="8"/>
        <v>9.4799999999999986</v>
      </c>
      <c r="G145" s="62">
        <v>5.28</v>
      </c>
      <c r="H145" s="62">
        <v>3.92</v>
      </c>
      <c r="I145" s="62">
        <v>0.28000000000000003</v>
      </c>
      <c r="J145" s="61">
        <f t="shared" si="6"/>
        <v>-3.55</v>
      </c>
      <c r="K145" s="62">
        <v>-2.63</v>
      </c>
      <c r="L145" s="62">
        <v>-0.75</v>
      </c>
      <c r="M145" s="62">
        <v>-0.17</v>
      </c>
    </row>
    <row r="146" spans="1:13" x14ac:dyDescent="0.3">
      <c r="A146" s="65">
        <v>37865</v>
      </c>
      <c r="B146" s="61">
        <f t="shared" si="7"/>
        <v>5.96</v>
      </c>
      <c r="C146" s="62">
        <v>3.38</v>
      </c>
      <c r="D146" s="62">
        <v>2.7</v>
      </c>
      <c r="E146" s="62">
        <v>-0.12</v>
      </c>
      <c r="F146" s="61">
        <f t="shared" si="8"/>
        <v>9.3199999999999985</v>
      </c>
      <c r="G146" s="62">
        <v>5.85</v>
      </c>
      <c r="H146" s="62">
        <v>3.46</v>
      </c>
      <c r="I146" s="62">
        <v>0.01</v>
      </c>
      <c r="J146" s="61">
        <f t="shared" si="6"/>
        <v>-3.3500000000000005</v>
      </c>
      <c r="K146" s="62">
        <v>-2.4700000000000002</v>
      </c>
      <c r="L146" s="62">
        <v>-0.76</v>
      </c>
      <c r="M146" s="62">
        <v>-0.12</v>
      </c>
    </row>
    <row r="147" spans="1:13" x14ac:dyDescent="0.3">
      <c r="A147" s="65">
        <v>37895</v>
      </c>
      <c r="B147" s="61">
        <f t="shared" si="7"/>
        <v>5.55</v>
      </c>
      <c r="C147" s="62">
        <v>2.97</v>
      </c>
      <c r="D147" s="62">
        <v>2.65</v>
      </c>
      <c r="E147" s="62">
        <v>-7.0000000000000007E-2</v>
      </c>
      <c r="F147" s="61">
        <f t="shared" si="8"/>
        <v>8.89</v>
      </c>
      <c r="G147" s="62">
        <v>5.42</v>
      </c>
      <c r="H147" s="62">
        <v>3.39</v>
      </c>
      <c r="I147" s="62">
        <v>0.08</v>
      </c>
      <c r="J147" s="61">
        <f t="shared" si="6"/>
        <v>-3.34</v>
      </c>
      <c r="K147" s="62">
        <v>-2.46</v>
      </c>
      <c r="L147" s="62">
        <v>-0.73</v>
      </c>
      <c r="M147" s="62">
        <v>-0.15</v>
      </c>
    </row>
    <row r="148" spans="1:13" x14ac:dyDescent="0.3">
      <c r="A148" s="65">
        <v>37926</v>
      </c>
      <c r="B148" s="61">
        <f t="shared" si="7"/>
        <v>5.64</v>
      </c>
      <c r="C148" s="62">
        <v>3.25</v>
      </c>
      <c r="D148" s="62">
        <v>2.36</v>
      </c>
      <c r="E148" s="62">
        <v>0.03</v>
      </c>
      <c r="F148" s="61">
        <f t="shared" si="8"/>
        <v>8.99</v>
      </c>
      <c r="G148" s="62">
        <v>5.72</v>
      </c>
      <c r="H148" s="62">
        <v>3.11</v>
      </c>
      <c r="I148" s="62">
        <v>0.16</v>
      </c>
      <c r="J148" s="61">
        <f t="shared" si="6"/>
        <v>-3.3600000000000003</v>
      </c>
      <c r="K148" s="62">
        <v>-2.4700000000000002</v>
      </c>
      <c r="L148" s="62">
        <v>-0.76</v>
      </c>
      <c r="M148" s="62">
        <v>-0.13</v>
      </c>
    </row>
    <row r="149" spans="1:13" x14ac:dyDescent="0.3">
      <c r="A149" s="65">
        <v>37956</v>
      </c>
      <c r="B149" s="61">
        <f t="shared" si="7"/>
        <v>5.1800000000000006</v>
      </c>
      <c r="C149" s="62">
        <v>3.62</v>
      </c>
      <c r="D149" s="62">
        <v>1.57</v>
      </c>
      <c r="E149" s="62">
        <v>-0.01</v>
      </c>
      <c r="F149" s="61">
        <f t="shared" si="8"/>
        <v>8.42</v>
      </c>
      <c r="G149" s="62">
        <v>5.87</v>
      </c>
      <c r="H149" s="62">
        <v>2.38</v>
      </c>
      <c r="I149" s="62">
        <v>0.17</v>
      </c>
      <c r="J149" s="61">
        <f t="shared" si="6"/>
        <v>-3.2399999999999998</v>
      </c>
      <c r="K149" s="62">
        <v>-2.2599999999999998</v>
      </c>
      <c r="L149" s="62">
        <v>-0.8</v>
      </c>
      <c r="M149" s="62">
        <v>-0.18</v>
      </c>
    </row>
    <row r="150" spans="1:13" x14ac:dyDescent="0.3">
      <c r="A150" s="65">
        <v>37987</v>
      </c>
      <c r="B150" s="61">
        <f t="shared" si="7"/>
        <v>4.6099999999999994</v>
      </c>
      <c r="C150" s="62">
        <v>3.34</v>
      </c>
      <c r="D150" s="62">
        <v>1.43</v>
      </c>
      <c r="E150" s="62">
        <v>-0.16</v>
      </c>
      <c r="F150" s="61">
        <f t="shared" si="8"/>
        <v>7.9499999999999993</v>
      </c>
      <c r="G150" s="62">
        <v>5.6</v>
      </c>
      <c r="H150" s="62">
        <v>2.19</v>
      </c>
      <c r="I150" s="62">
        <v>0.16</v>
      </c>
      <c r="J150" s="61">
        <f t="shared" si="6"/>
        <v>-3.3399999999999994</v>
      </c>
      <c r="K150" s="62">
        <v>-2.2599999999999998</v>
      </c>
      <c r="L150" s="62">
        <v>-0.76</v>
      </c>
      <c r="M150" s="62">
        <v>-0.32</v>
      </c>
    </row>
    <row r="151" spans="1:13" x14ac:dyDescent="0.3">
      <c r="A151" s="65">
        <v>38018</v>
      </c>
      <c r="B151" s="61">
        <f t="shared" si="7"/>
        <v>4.3199999999999994</v>
      </c>
      <c r="C151" s="62">
        <v>3.25</v>
      </c>
      <c r="D151" s="62">
        <v>1.27</v>
      </c>
      <c r="E151" s="62">
        <v>-0.2</v>
      </c>
      <c r="F151" s="61">
        <f t="shared" si="8"/>
        <v>7.6499999999999995</v>
      </c>
      <c r="G151" s="62">
        <v>5.51</v>
      </c>
      <c r="H151" s="62">
        <v>2.0299999999999998</v>
      </c>
      <c r="I151" s="62">
        <v>0.11</v>
      </c>
      <c r="J151" s="61">
        <f t="shared" si="6"/>
        <v>-3.3299999999999996</v>
      </c>
      <c r="K151" s="62">
        <v>-2.2599999999999998</v>
      </c>
      <c r="L151" s="62">
        <v>-0.76</v>
      </c>
      <c r="M151" s="62">
        <v>-0.31</v>
      </c>
    </row>
    <row r="152" spans="1:13" x14ac:dyDescent="0.3">
      <c r="A152" s="65">
        <v>38047</v>
      </c>
      <c r="B152" s="61">
        <f t="shared" si="7"/>
        <v>4</v>
      </c>
      <c r="C152" s="62">
        <v>2.96</v>
      </c>
      <c r="D152" s="62">
        <v>1.24</v>
      </c>
      <c r="E152" s="62">
        <v>-0.2</v>
      </c>
      <c r="F152" s="61">
        <f t="shared" si="8"/>
        <v>7.43</v>
      </c>
      <c r="G152" s="62">
        <v>5.33</v>
      </c>
      <c r="H152" s="62">
        <v>2.02</v>
      </c>
      <c r="I152" s="62">
        <v>0.08</v>
      </c>
      <c r="J152" s="61">
        <f t="shared" si="6"/>
        <v>-3.43</v>
      </c>
      <c r="K152" s="62">
        <v>-2.38</v>
      </c>
      <c r="L152" s="62">
        <v>-0.78</v>
      </c>
      <c r="M152" s="62">
        <v>-0.27</v>
      </c>
    </row>
    <row r="153" spans="1:13" x14ac:dyDescent="0.3">
      <c r="A153" s="65">
        <v>38078</v>
      </c>
      <c r="B153" s="61">
        <f t="shared" si="7"/>
        <v>4.3</v>
      </c>
      <c r="C153" s="62">
        <v>3.21</v>
      </c>
      <c r="D153" s="62">
        <v>1.21</v>
      </c>
      <c r="E153" s="62">
        <v>-0.12</v>
      </c>
      <c r="F153" s="61">
        <f t="shared" si="8"/>
        <v>7.57</v>
      </c>
      <c r="G153" s="62">
        <v>5.4</v>
      </c>
      <c r="H153" s="62">
        <v>2.0099999999999998</v>
      </c>
      <c r="I153" s="62">
        <v>0.16</v>
      </c>
      <c r="J153" s="61">
        <f t="shared" si="6"/>
        <v>-3.29</v>
      </c>
      <c r="K153" s="62">
        <v>-2.2000000000000002</v>
      </c>
      <c r="L153" s="62">
        <v>-0.81</v>
      </c>
      <c r="M153" s="62">
        <v>-0.28000000000000003</v>
      </c>
    </row>
    <row r="154" spans="1:13" x14ac:dyDescent="0.3">
      <c r="A154" s="65">
        <v>38108</v>
      </c>
      <c r="B154" s="61">
        <f t="shared" si="7"/>
        <v>4.01</v>
      </c>
      <c r="C154" s="62">
        <v>2.84</v>
      </c>
      <c r="D154" s="62">
        <v>1.35</v>
      </c>
      <c r="E154" s="62">
        <v>-0.18</v>
      </c>
      <c r="F154" s="61">
        <f t="shared" si="8"/>
        <v>7.3400000000000007</v>
      </c>
      <c r="G154" s="62">
        <v>5.08</v>
      </c>
      <c r="H154" s="62">
        <v>2.15</v>
      </c>
      <c r="I154" s="62">
        <v>0.11</v>
      </c>
      <c r="J154" s="61">
        <f t="shared" si="6"/>
        <v>-3.33</v>
      </c>
      <c r="K154" s="62">
        <v>-2.25</v>
      </c>
      <c r="L154" s="62">
        <v>-0.8</v>
      </c>
      <c r="M154" s="62">
        <v>-0.28000000000000003</v>
      </c>
    </row>
    <row r="155" spans="1:13" x14ac:dyDescent="0.3">
      <c r="A155" s="65">
        <v>38139</v>
      </c>
      <c r="B155" s="61">
        <f t="shared" si="7"/>
        <v>3.6899999999999995</v>
      </c>
      <c r="C155" s="62">
        <v>2.38</v>
      </c>
      <c r="D155" s="62">
        <v>1.59</v>
      </c>
      <c r="E155" s="62">
        <v>-0.28000000000000003</v>
      </c>
      <c r="F155" s="61">
        <f t="shared" si="8"/>
        <v>7.29</v>
      </c>
      <c r="G155" s="62">
        <v>4.84</v>
      </c>
      <c r="H155" s="62">
        <v>2.41</v>
      </c>
      <c r="I155" s="62">
        <v>0.04</v>
      </c>
      <c r="J155" s="61">
        <f t="shared" si="6"/>
        <v>-3.59</v>
      </c>
      <c r="K155" s="62">
        <v>-2.46</v>
      </c>
      <c r="L155" s="62">
        <v>-0.82</v>
      </c>
      <c r="M155" s="62">
        <v>-0.31</v>
      </c>
    </row>
    <row r="156" spans="1:13" x14ac:dyDescent="0.3">
      <c r="A156" s="65">
        <v>38169</v>
      </c>
      <c r="B156" s="61">
        <f t="shared" si="7"/>
        <v>3.3400000000000003</v>
      </c>
      <c r="C156" s="62">
        <v>1.94</v>
      </c>
      <c r="D156" s="62">
        <v>1.72</v>
      </c>
      <c r="E156" s="62">
        <v>-0.32</v>
      </c>
      <c r="F156" s="61">
        <f t="shared" si="8"/>
        <v>6.94</v>
      </c>
      <c r="G156" s="62">
        <v>4.4000000000000004</v>
      </c>
      <c r="H156" s="62">
        <v>2.6</v>
      </c>
      <c r="I156" s="62">
        <v>-0.06</v>
      </c>
      <c r="J156" s="61">
        <f t="shared" si="6"/>
        <v>-3.6</v>
      </c>
      <c r="K156" s="62">
        <v>-2.4700000000000002</v>
      </c>
      <c r="L156" s="62">
        <v>-0.88</v>
      </c>
      <c r="M156" s="62">
        <v>-0.25</v>
      </c>
    </row>
    <row r="157" spans="1:13" x14ac:dyDescent="0.3">
      <c r="A157" s="65">
        <v>38200</v>
      </c>
      <c r="B157" s="61">
        <f t="shared" si="7"/>
        <v>3.11</v>
      </c>
      <c r="C157" s="62">
        <v>1.65</v>
      </c>
      <c r="D157" s="62">
        <v>1.83</v>
      </c>
      <c r="E157" s="62">
        <v>-0.37</v>
      </c>
      <c r="F157" s="61">
        <f t="shared" si="8"/>
        <v>6.7900000000000009</v>
      </c>
      <c r="G157" s="62">
        <v>4.1500000000000004</v>
      </c>
      <c r="H157" s="62">
        <v>2.73</v>
      </c>
      <c r="I157" s="62">
        <v>-0.09</v>
      </c>
      <c r="J157" s="61">
        <f t="shared" si="6"/>
        <v>-3.6799999999999997</v>
      </c>
      <c r="K157" s="62">
        <v>-2.5</v>
      </c>
      <c r="L157" s="62">
        <v>-0.9</v>
      </c>
      <c r="M157" s="62">
        <v>-0.28000000000000003</v>
      </c>
    </row>
    <row r="158" spans="1:13" x14ac:dyDescent="0.3">
      <c r="A158" s="65">
        <v>38231</v>
      </c>
      <c r="B158" s="61">
        <f t="shared" si="7"/>
        <v>3.0500000000000003</v>
      </c>
      <c r="C158" s="62">
        <v>1.49</v>
      </c>
      <c r="D158" s="62">
        <v>1.87</v>
      </c>
      <c r="E158" s="62">
        <v>-0.31</v>
      </c>
      <c r="F158" s="61">
        <f t="shared" si="8"/>
        <v>6.7</v>
      </c>
      <c r="G158" s="62">
        <v>3.96</v>
      </c>
      <c r="H158" s="62">
        <v>2.8</v>
      </c>
      <c r="I158" s="62">
        <v>-0.06</v>
      </c>
      <c r="J158" s="61">
        <f t="shared" si="6"/>
        <v>-3.66</v>
      </c>
      <c r="K158" s="62">
        <v>-2.48</v>
      </c>
      <c r="L158" s="62">
        <v>-0.93</v>
      </c>
      <c r="M158" s="62">
        <v>-0.25</v>
      </c>
    </row>
    <row r="159" spans="1:13" x14ac:dyDescent="0.3">
      <c r="A159" s="65">
        <v>38261</v>
      </c>
      <c r="B159" s="61">
        <f t="shared" si="7"/>
        <v>3.1000000000000005</v>
      </c>
      <c r="C159" s="62">
        <v>1.6</v>
      </c>
      <c r="D159" s="62">
        <v>1.76</v>
      </c>
      <c r="E159" s="62">
        <v>-0.26</v>
      </c>
      <c r="F159" s="61">
        <f t="shared" si="8"/>
        <v>6.7399999999999993</v>
      </c>
      <c r="G159" s="62">
        <v>4.0999999999999996</v>
      </c>
      <c r="H159" s="62">
        <v>2.69</v>
      </c>
      <c r="I159" s="62">
        <v>-0.05</v>
      </c>
      <c r="J159" s="61">
        <f t="shared" si="6"/>
        <v>-3.63</v>
      </c>
      <c r="K159" s="62">
        <v>-2.5</v>
      </c>
      <c r="L159" s="62">
        <v>-0.92</v>
      </c>
      <c r="M159" s="62">
        <v>-0.21</v>
      </c>
    </row>
    <row r="160" spans="1:13" x14ac:dyDescent="0.3">
      <c r="A160" s="65">
        <v>38292</v>
      </c>
      <c r="B160" s="61">
        <f t="shared" si="7"/>
        <v>3</v>
      </c>
      <c r="C160" s="62">
        <v>1.57</v>
      </c>
      <c r="D160" s="62">
        <v>1.71</v>
      </c>
      <c r="E160" s="62">
        <v>-0.28000000000000003</v>
      </c>
      <c r="F160" s="61">
        <f t="shared" si="8"/>
        <v>6.51</v>
      </c>
      <c r="G160" s="62">
        <v>4.05</v>
      </c>
      <c r="H160" s="62">
        <v>2.61</v>
      </c>
      <c r="I160" s="62">
        <v>-0.15</v>
      </c>
      <c r="J160" s="61">
        <f t="shared" si="6"/>
        <v>-3.5100000000000002</v>
      </c>
      <c r="K160" s="62">
        <v>-2.48</v>
      </c>
      <c r="L160" s="62">
        <v>-0.89</v>
      </c>
      <c r="M160" s="62">
        <v>-0.14000000000000001</v>
      </c>
    </row>
    <row r="161" spans="1:13" x14ac:dyDescent="0.3">
      <c r="A161" s="65">
        <v>38322</v>
      </c>
      <c r="B161" s="61">
        <f t="shared" si="7"/>
        <v>2.88</v>
      </c>
      <c r="C161" s="62">
        <v>1.38</v>
      </c>
      <c r="D161" s="62">
        <v>1.74</v>
      </c>
      <c r="E161" s="62">
        <v>-0.24</v>
      </c>
      <c r="F161" s="61">
        <f t="shared" si="8"/>
        <v>6.5699999999999994</v>
      </c>
      <c r="G161" s="62">
        <v>4.0599999999999996</v>
      </c>
      <c r="H161" s="62">
        <v>2.63</v>
      </c>
      <c r="I161" s="62">
        <v>-0.12</v>
      </c>
      <c r="J161" s="61">
        <f t="shared" si="6"/>
        <v>-3.6900000000000004</v>
      </c>
      <c r="K161" s="62">
        <v>-2.68</v>
      </c>
      <c r="L161" s="62">
        <v>-0.89</v>
      </c>
      <c r="M161" s="62">
        <v>-0.12</v>
      </c>
    </row>
    <row r="162" spans="1:13" x14ac:dyDescent="0.3">
      <c r="A162" s="65">
        <v>38353</v>
      </c>
      <c r="B162" s="61">
        <f t="shared" si="7"/>
        <v>2.7699999999999996</v>
      </c>
      <c r="C162" s="62">
        <v>1.4</v>
      </c>
      <c r="D162" s="62">
        <v>1.57</v>
      </c>
      <c r="E162" s="62">
        <v>-0.2</v>
      </c>
      <c r="F162" s="61">
        <f t="shared" si="8"/>
        <v>6.5600000000000005</v>
      </c>
      <c r="G162" s="62">
        <v>4.12</v>
      </c>
      <c r="H162" s="62">
        <v>2.5299999999999998</v>
      </c>
      <c r="I162" s="62">
        <v>-0.09</v>
      </c>
      <c r="J162" s="61">
        <f t="shared" si="6"/>
        <v>-3.79</v>
      </c>
      <c r="K162" s="62">
        <v>-2.72</v>
      </c>
      <c r="L162" s="62">
        <v>-0.96</v>
      </c>
      <c r="M162" s="62">
        <v>-0.11</v>
      </c>
    </row>
    <row r="163" spans="1:13" x14ac:dyDescent="0.3">
      <c r="A163" s="65">
        <v>38384</v>
      </c>
      <c r="B163" s="61">
        <f t="shared" si="7"/>
        <v>2.93</v>
      </c>
      <c r="C163" s="62">
        <v>1.62</v>
      </c>
      <c r="D163" s="62">
        <v>1.49</v>
      </c>
      <c r="E163" s="62">
        <v>-0.18</v>
      </c>
      <c r="F163" s="61">
        <f t="shared" si="8"/>
        <v>6.58</v>
      </c>
      <c r="G163" s="62">
        <v>4.18</v>
      </c>
      <c r="H163" s="62">
        <v>2.48</v>
      </c>
      <c r="I163" s="62">
        <v>-0.08</v>
      </c>
      <c r="J163" s="61">
        <f t="shared" si="6"/>
        <v>-3.65</v>
      </c>
      <c r="K163" s="62">
        <v>-2.56</v>
      </c>
      <c r="L163" s="62">
        <v>-0.99</v>
      </c>
      <c r="M163" s="62">
        <v>-0.1</v>
      </c>
    </row>
    <row r="164" spans="1:13" x14ac:dyDescent="0.3">
      <c r="A164" s="65">
        <v>38412</v>
      </c>
      <c r="B164" s="61">
        <f t="shared" si="7"/>
        <v>2.98</v>
      </c>
      <c r="C164" s="62">
        <v>1.75</v>
      </c>
      <c r="D164" s="62">
        <v>1.37</v>
      </c>
      <c r="E164" s="62">
        <v>-0.14000000000000001</v>
      </c>
      <c r="F164" s="61">
        <f t="shared" si="8"/>
        <v>6.7</v>
      </c>
      <c r="G164" s="62">
        <v>4.34</v>
      </c>
      <c r="H164" s="62">
        <v>2.37</v>
      </c>
      <c r="I164" s="62">
        <v>-0.01</v>
      </c>
      <c r="J164" s="61">
        <f t="shared" si="6"/>
        <v>-3.73</v>
      </c>
      <c r="K164" s="62">
        <v>-2.6</v>
      </c>
      <c r="L164" s="62">
        <v>-1</v>
      </c>
      <c r="M164" s="62">
        <v>-0.13</v>
      </c>
    </row>
    <row r="165" spans="1:13" x14ac:dyDescent="0.3">
      <c r="A165" s="65">
        <v>38443</v>
      </c>
      <c r="B165" s="61">
        <f t="shared" si="7"/>
        <v>2.75</v>
      </c>
      <c r="C165" s="62">
        <v>1.54</v>
      </c>
      <c r="D165" s="62">
        <v>1.37</v>
      </c>
      <c r="E165" s="62">
        <v>-0.16</v>
      </c>
      <c r="F165" s="61">
        <f t="shared" si="8"/>
        <v>6.82</v>
      </c>
      <c r="G165" s="62">
        <v>4.4400000000000004</v>
      </c>
      <c r="H165" s="62">
        <v>2.36</v>
      </c>
      <c r="I165" s="62">
        <v>0.02</v>
      </c>
      <c r="J165" s="61">
        <f t="shared" si="6"/>
        <v>-4.0699999999999994</v>
      </c>
      <c r="K165" s="62">
        <v>-2.9</v>
      </c>
      <c r="L165" s="62">
        <v>-0.99</v>
      </c>
      <c r="M165" s="62">
        <v>-0.18</v>
      </c>
    </row>
    <row r="166" spans="1:13" x14ac:dyDescent="0.3">
      <c r="A166" s="65">
        <v>38473</v>
      </c>
      <c r="B166" s="61">
        <f t="shared" si="7"/>
        <v>2.88</v>
      </c>
      <c r="C166" s="62">
        <v>1.93</v>
      </c>
      <c r="D166" s="62">
        <v>1.18</v>
      </c>
      <c r="E166" s="62">
        <v>-0.23</v>
      </c>
      <c r="F166" s="61">
        <f t="shared" si="8"/>
        <v>6.9</v>
      </c>
      <c r="G166" s="62">
        <v>4.6900000000000004</v>
      </c>
      <c r="H166" s="62">
        <v>2.21</v>
      </c>
      <c r="I166" s="62">
        <v>0</v>
      </c>
      <c r="J166" s="61">
        <f t="shared" si="6"/>
        <v>-4.01</v>
      </c>
      <c r="K166" s="62">
        <v>-2.76</v>
      </c>
      <c r="L166" s="62">
        <v>-1.02</v>
      </c>
      <c r="M166" s="62">
        <v>-0.23</v>
      </c>
    </row>
    <row r="167" spans="1:13" x14ac:dyDescent="0.3">
      <c r="A167" s="65">
        <v>38504</v>
      </c>
      <c r="B167" s="61">
        <f t="shared" si="7"/>
        <v>3.1</v>
      </c>
      <c r="C167" s="62">
        <v>2.29</v>
      </c>
      <c r="D167" s="62">
        <v>0.95</v>
      </c>
      <c r="E167" s="62">
        <v>-0.14000000000000001</v>
      </c>
      <c r="F167" s="61">
        <f t="shared" si="8"/>
        <v>7.1</v>
      </c>
      <c r="G167" s="62">
        <v>5.0599999999999996</v>
      </c>
      <c r="H167" s="62">
        <v>1.97</v>
      </c>
      <c r="I167" s="62">
        <v>7.0000000000000007E-2</v>
      </c>
      <c r="J167" s="61">
        <f t="shared" si="6"/>
        <v>-4</v>
      </c>
      <c r="K167" s="62">
        <v>-2.77</v>
      </c>
      <c r="L167" s="62">
        <v>-1.02</v>
      </c>
      <c r="M167" s="62">
        <v>-0.21</v>
      </c>
    </row>
    <row r="168" spans="1:13" x14ac:dyDescent="0.3">
      <c r="A168" s="65">
        <v>38534</v>
      </c>
      <c r="B168" s="61">
        <f t="shared" si="7"/>
        <v>3.1400000000000006</v>
      </c>
      <c r="C168" s="62">
        <v>2.4300000000000002</v>
      </c>
      <c r="D168" s="62">
        <v>0.76</v>
      </c>
      <c r="E168" s="62">
        <v>-0.05</v>
      </c>
      <c r="F168" s="61">
        <f t="shared" si="8"/>
        <v>7.1499999999999995</v>
      </c>
      <c r="G168" s="62">
        <v>5.25</v>
      </c>
      <c r="H168" s="62">
        <v>1.76</v>
      </c>
      <c r="I168" s="62">
        <v>0.14000000000000001</v>
      </c>
      <c r="J168" s="61">
        <f t="shared" si="6"/>
        <v>-4.0200000000000005</v>
      </c>
      <c r="K168" s="62">
        <v>-2.83</v>
      </c>
      <c r="L168" s="62">
        <v>-1</v>
      </c>
      <c r="M168" s="62">
        <v>-0.19</v>
      </c>
    </row>
    <row r="169" spans="1:13" x14ac:dyDescent="0.3">
      <c r="A169" s="65">
        <v>38565</v>
      </c>
      <c r="B169" s="61">
        <f t="shared" si="7"/>
        <v>3.1400000000000006</v>
      </c>
      <c r="C169" s="62">
        <v>2.6</v>
      </c>
      <c r="D169" s="62">
        <v>0.55000000000000004</v>
      </c>
      <c r="E169" s="62">
        <v>-0.01</v>
      </c>
      <c r="F169" s="61">
        <f t="shared" si="8"/>
        <v>7.16</v>
      </c>
      <c r="G169" s="62">
        <v>5.43</v>
      </c>
      <c r="H169" s="62">
        <v>1.58</v>
      </c>
      <c r="I169" s="62">
        <v>0.15</v>
      </c>
      <c r="J169" s="61">
        <f t="shared" si="6"/>
        <v>-4.03</v>
      </c>
      <c r="K169" s="62">
        <v>-2.84</v>
      </c>
      <c r="L169" s="62">
        <v>-1.03</v>
      </c>
      <c r="M169" s="62">
        <v>-0.16</v>
      </c>
    </row>
    <row r="170" spans="1:13" x14ac:dyDescent="0.3">
      <c r="A170" s="65">
        <v>38596</v>
      </c>
      <c r="B170" s="61">
        <f t="shared" si="7"/>
        <v>3.31</v>
      </c>
      <c r="C170" s="62">
        <v>3.09</v>
      </c>
      <c r="D170" s="62">
        <v>0.28999999999999998</v>
      </c>
      <c r="E170" s="62">
        <v>-7.0000000000000007E-2</v>
      </c>
      <c r="F170" s="61">
        <f t="shared" si="8"/>
        <v>7.2399999999999993</v>
      </c>
      <c r="G170" s="62">
        <v>5.85</v>
      </c>
      <c r="H170" s="62">
        <v>1.3</v>
      </c>
      <c r="I170" s="62">
        <v>0.09</v>
      </c>
      <c r="J170" s="61">
        <f t="shared" si="6"/>
        <v>-3.9399999999999995</v>
      </c>
      <c r="K170" s="62">
        <v>-2.76</v>
      </c>
      <c r="L170" s="62">
        <v>-1.01</v>
      </c>
      <c r="M170" s="62">
        <v>-0.17</v>
      </c>
    </row>
    <row r="171" spans="1:13" x14ac:dyDescent="0.3">
      <c r="A171" s="65">
        <v>38626</v>
      </c>
      <c r="B171" s="61">
        <f t="shared" si="7"/>
        <v>3.31</v>
      </c>
      <c r="C171" s="62">
        <v>3.13</v>
      </c>
      <c r="D171" s="62">
        <v>0.25</v>
      </c>
      <c r="E171" s="62">
        <v>-7.0000000000000007E-2</v>
      </c>
      <c r="F171" s="61">
        <f t="shared" si="8"/>
        <v>7.29</v>
      </c>
      <c r="G171" s="62">
        <v>5.91</v>
      </c>
      <c r="H171" s="62">
        <v>1.27</v>
      </c>
      <c r="I171" s="62">
        <v>0.11</v>
      </c>
      <c r="J171" s="61">
        <f t="shared" si="6"/>
        <v>-3.96</v>
      </c>
      <c r="K171" s="62">
        <v>-2.77</v>
      </c>
      <c r="L171" s="62">
        <v>-1.02</v>
      </c>
      <c r="M171" s="62">
        <v>-0.17</v>
      </c>
    </row>
    <row r="172" spans="1:13" x14ac:dyDescent="0.3">
      <c r="A172" s="65">
        <v>38657</v>
      </c>
      <c r="B172" s="61">
        <f t="shared" si="7"/>
        <v>3.4499999999999997</v>
      </c>
      <c r="C172" s="62">
        <v>3.32</v>
      </c>
      <c r="D172" s="62">
        <v>0.24</v>
      </c>
      <c r="E172" s="62">
        <v>-0.11</v>
      </c>
      <c r="F172" s="61">
        <f t="shared" si="8"/>
        <v>7.3500000000000005</v>
      </c>
      <c r="G172" s="62">
        <v>5.97</v>
      </c>
      <c r="H172" s="62">
        <v>1.27</v>
      </c>
      <c r="I172" s="62">
        <v>0.11</v>
      </c>
      <c r="J172" s="61">
        <f t="shared" si="6"/>
        <v>-3.91</v>
      </c>
      <c r="K172" s="62">
        <v>-2.65</v>
      </c>
      <c r="L172" s="62">
        <v>-1.04</v>
      </c>
      <c r="M172" s="62">
        <v>-0.22</v>
      </c>
    </row>
    <row r="173" spans="1:13" x14ac:dyDescent="0.3">
      <c r="A173" s="65">
        <v>38687</v>
      </c>
      <c r="B173" s="61">
        <f t="shared" si="7"/>
        <v>3.54</v>
      </c>
      <c r="C173" s="62">
        <v>3.38</v>
      </c>
      <c r="D173" s="62">
        <v>0.25</v>
      </c>
      <c r="E173" s="62">
        <v>-0.09</v>
      </c>
      <c r="F173" s="61">
        <f t="shared" si="8"/>
        <v>7.28</v>
      </c>
      <c r="G173" s="62">
        <v>5.94</v>
      </c>
      <c r="H173" s="62">
        <v>1.23</v>
      </c>
      <c r="I173" s="62">
        <v>0.11</v>
      </c>
      <c r="J173" s="61">
        <f t="shared" si="6"/>
        <v>-3.7399999999999998</v>
      </c>
      <c r="K173" s="62">
        <v>-2.57</v>
      </c>
      <c r="L173" s="62">
        <v>-0.98</v>
      </c>
      <c r="M173" s="62">
        <v>-0.19</v>
      </c>
    </row>
    <row r="174" spans="1:13" x14ac:dyDescent="0.3">
      <c r="A174" s="65">
        <v>38718</v>
      </c>
      <c r="B174" s="61">
        <f t="shared" si="7"/>
        <v>4.0500000000000007</v>
      </c>
      <c r="C174" s="62">
        <v>3.88</v>
      </c>
      <c r="D174" s="62">
        <v>0.27</v>
      </c>
      <c r="E174" s="62">
        <v>-0.1</v>
      </c>
      <c r="F174" s="61">
        <f t="shared" si="8"/>
        <v>7.48</v>
      </c>
      <c r="G174" s="62">
        <v>6.19</v>
      </c>
      <c r="H174" s="62">
        <v>1.22</v>
      </c>
      <c r="I174" s="62">
        <v>7.0000000000000007E-2</v>
      </c>
      <c r="J174" s="61">
        <f t="shared" si="6"/>
        <v>-3.42</v>
      </c>
      <c r="K174" s="62">
        <v>-2.31</v>
      </c>
      <c r="L174" s="62">
        <v>-0.94</v>
      </c>
      <c r="M174" s="62">
        <v>-0.17</v>
      </c>
    </row>
    <row r="175" spans="1:13" x14ac:dyDescent="0.3">
      <c r="A175" s="65">
        <v>38749</v>
      </c>
      <c r="B175" s="61">
        <f t="shared" si="7"/>
        <v>4.12</v>
      </c>
      <c r="C175" s="62">
        <v>3.88</v>
      </c>
      <c r="D175" s="62">
        <v>0.37</v>
      </c>
      <c r="E175" s="62">
        <v>-0.13</v>
      </c>
      <c r="F175" s="61">
        <f t="shared" si="8"/>
        <v>7.5</v>
      </c>
      <c r="G175" s="62">
        <v>6.22</v>
      </c>
      <c r="H175" s="62">
        <v>1.25</v>
      </c>
      <c r="I175" s="62">
        <v>0.03</v>
      </c>
      <c r="J175" s="61">
        <f t="shared" si="6"/>
        <v>-3.38</v>
      </c>
      <c r="K175" s="62">
        <v>-2.34</v>
      </c>
      <c r="L175" s="62">
        <v>-0.88</v>
      </c>
      <c r="M175" s="62">
        <v>-0.16</v>
      </c>
    </row>
    <row r="176" spans="1:13" x14ac:dyDescent="0.3">
      <c r="A176" s="65">
        <v>38777</v>
      </c>
      <c r="B176" s="61">
        <f t="shared" si="7"/>
        <v>4.1100000000000003</v>
      </c>
      <c r="C176" s="62">
        <v>3.96</v>
      </c>
      <c r="D176" s="62">
        <v>0.28999999999999998</v>
      </c>
      <c r="E176" s="62">
        <v>-0.14000000000000001</v>
      </c>
      <c r="F176" s="61">
        <f t="shared" si="8"/>
        <v>7.3999999999999995</v>
      </c>
      <c r="G176" s="62">
        <v>6.21</v>
      </c>
      <c r="H176" s="62">
        <v>1.18</v>
      </c>
      <c r="I176" s="62">
        <v>0.01</v>
      </c>
      <c r="J176" s="61">
        <f t="shared" si="6"/>
        <v>-3.29</v>
      </c>
      <c r="K176" s="62">
        <v>-2.25</v>
      </c>
      <c r="L176" s="62">
        <v>-0.89</v>
      </c>
      <c r="M176" s="62">
        <v>-0.15</v>
      </c>
    </row>
    <row r="177" spans="1:13" x14ac:dyDescent="0.3">
      <c r="A177" s="65">
        <v>38808</v>
      </c>
      <c r="B177" s="61">
        <f t="shared" si="7"/>
        <v>4.03</v>
      </c>
      <c r="C177" s="62">
        <v>4.03</v>
      </c>
      <c r="D177" s="62">
        <v>0.12</v>
      </c>
      <c r="E177" s="62">
        <v>-0.12</v>
      </c>
      <c r="F177" s="61">
        <f t="shared" si="8"/>
        <v>7.33</v>
      </c>
      <c r="G177" s="62">
        <v>6.36</v>
      </c>
      <c r="H177" s="62">
        <v>1.01</v>
      </c>
      <c r="I177" s="62">
        <v>-0.04</v>
      </c>
      <c r="J177" s="61">
        <f t="shared" si="6"/>
        <v>-3.31</v>
      </c>
      <c r="K177" s="62">
        <v>-2.33</v>
      </c>
      <c r="L177" s="62">
        <v>-0.9</v>
      </c>
      <c r="M177" s="62">
        <v>-0.08</v>
      </c>
    </row>
    <row r="178" spans="1:13" x14ac:dyDescent="0.3">
      <c r="A178" s="65">
        <v>38838</v>
      </c>
      <c r="B178" s="61">
        <f t="shared" si="7"/>
        <v>3.71</v>
      </c>
      <c r="C178" s="62">
        <v>3.65</v>
      </c>
      <c r="D178" s="62">
        <v>0.13</v>
      </c>
      <c r="E178" s="62">
        <v>-7.0000000000000007E-2</v>
      </c>
      <c r="F178" s="61">
        <f t="shared" si="8"/>
        <v>7.01</v>
      </c>
      <c r="G178" s="62">
        <v>6</v>
      </c>
      <c r="H178" s="62">
        <v>0.99</v>
      </c>
      <c r="I178" s="62">
        <v>0.02</v>
      </c>
      <c r="J178" s="61">
        <f t="shared" si="6"/>
        <v>-3.29</v>
      </c>
      <c r="K178" s="62">
        <v>-2.35</v>
      </c>
      <c r="L178" s="62">
        <v>-0.86</v>
      </c>
      <c r="M178" s="62">
        <v>-0.08</v>
      </c>
    </row>
    <row r="179" spans="1:13" x14ac:dyDescent="0.3">
      <c r="A179" s="65">
        <v>38869</v>
      </c>
      <c r="B179" s="61">
        <f t="shared" si="7"/>
        <v>3.73</v>
      </c>
      <c r="C179" s="62">
        <v>3.62</v>
      </c>
      <c r="D179" s="62">
        <v>0.21</v>
      </c>
      <c r="E179" s="62">
        <v>-0.1</v>
      </c>
      <c r="F179" s="61">
        <f t="shared" si="8"/>
        <v>7.04</v>
      </c>
      <c r="G179" s="62">
        <v>5.99</v>
      </c>
      <c r="H179" s="62">
        <v>1.05</v>
      </c>
      <c r="I179" s="62">
        <v>0</v>
      </c>
      <c r="J179" s="61">
        <f t="shared" si="6"/>
        <v>-3.32</v>
      </c>
      <c r="K179" s="62">
        <v>-2.37</v>
      </c>
      <c r="L179" s="62">
        <v>-0.84</v>
      </c>
      <c r="M179" s="62">
        <v>-0.11</v>
      </c>
    </row>
    <row r="180" spans="1:13" x14ac:dyDescent="0.3">
      <c r="A180" s="65">
        <v>38899</v>
      </c>
      <c r="B180" s="61">
        <f t="shared" si="7"/>
        <v>3.8</v>
      </c>
      <c r="C180" s="62">
        <v>3.59</v>
      </c>
      <c r="D180" s="62">
        <v>0.33</v>
      </c>
      <c r="E180" s="62">
        <v>-0.12</v>
      </c>
      <c r="F180" s="61">
        <f t="shared" si="8"/>
        <v>7.04</v>
      </c>
      <c r="G180" s="62">
        <v>5.86</v>
      </c>
      <c r="H180" s="62">
        <v>1.18</v>
      </c>
      <c r="I180" s="62">
        <v>0</v>
      </c>
      <c r="J180" s="61">
        <f t="shared" si="6"/>
        <v>-3.2399999999999998</v>
      </c>
      <c r="K180" s="62">
        <v>-2.2599999999999998</v>
      </c>
      <c r="L180" s="62">
        <v>-0.86</v>
      </c>
      <c r="M180" s="62">
        <v>-0.12</v>
      </c>
    </row>
    <row r="181" spans="1:13" x14ac:dyDescent="0.3">
      <c r="A181" s="65">
        <v>38930</v>
      </c>
      <c r="B181" s="61">
        <f t="shared" si="7"/>
        <v>3.72</v>
      </c>
      <c r="C181" s="62">
        <v>3.49</v>
      </c>
      <c r="D181" s="62">
        <v>0.44</v>
      </c>
      <c r="E181" s="62">
        <v>-0.21</v>
      </c>
      <c r="F181" s="61">
        <f t="shared" si="8"/>
        <v>7.0699999999999994</v>
      </c>
      <c r="G181" s="62">
        <v>5.84</v>
      </c>
      <c r="H181" s="62">
        <v>1.22</v>
      </c>
      <c r="I181" s="62">
        <v>0.01</v>
      </c>
      <c r="J181" s="61">
        <f t="shared" si="6"/>
        <v>-3.36</v>
      </c>
      <c r="K181" s="62">
        <v>-2.36</v>
      </c>
      <c r="L181" s="62">
        <v>-0.78</v>
      </c>
      <c r="M181" s="62">
        <v>-0.22</v>
      </c>
    </row>
    <row r="182" spans="1:13" x14ac:dyDescent="0.3">
      <c r="A182" s="65">
        <v>38961</v>
      </c>
      <c r="B182" s="61">
        <f t="shared" si="7"/>
        <v>3.65</v>
      </c>
      <c r="C182" s="62">
        <v>3.25</v>
      </c>
      <c r="D182" s="62">
        <v>0.6</v>
      </c>
      <c r="E182" s="62">
        <v>-0.2</v>
      </c>
      <c r="F182" s="61">
        <f t="shared" si="8"/>
        <v>6.879999999999999</v>
      </c>
      <c r="G182" s="62">
        <v>5.47</v>
      </c>
      <c r="H182" s="62">
        <v>1.39</v>
      </c>
      <c r="I182" s="62">
        <v>0.02</v>
      </c>
      <c r="J182" s="61">
        <f t="shared" si="6"/>
        <v>-3.22</v>
      </c>
      <c r="K182" s="62">
        <v>-2.21</v>
      </c>
      <c r="L182" s="62">
        <v>-0.78</v>
      </c>
      <c r="M182" s="62">
        <v>-0.23</v>
      </c>
    </row>
    <row r="183" spans="1:13" x14ac:dyDescent="0.3">
      <c r="A183" s="65">
        <v>38991</v>
      </c>
      <c r="B183" s="61">
        <f t="shared" si="7"/>
        <v>3.52</v>
      </c>
      <c r="C183" s="62">
        <v>3.14</v>
      </c>
      <c r="D183" s="62">
        <v>0.56999999999999995</v>
      </c>
      <c r="E183" s="62">
        <v>-0.19</v>
      </c>
      <c r="F183" s="61">
        <f t="shared" si="8"/>
        <v>6.7999999999999989</v>
      </c>
      <c r="G183" s="62">
        <v>5.39</v>
      </c>
      <c r="H183" s="62">
        <v>1.4</v>
      </c>
      <c r="I183" s="62">
        <v>0.01</v>
      </c>
      <c r="J183" s="61">
        <f t="shared" si="6"/>
        <v>-3.2800000000000002</v>
      </c>
      <c r="K183" s="62">
        <v>-2.25</v>
      </c>
      <c r="L183" s="62">
        <v>-0.83</v>
      </c>
      <c r="M183" s="62">
        <v>-0.2</v>
      </c>
    </row>
    <row r="184" spans="1:13" x14ac:dyDescent="0.3">
      <c r="A184" s="65">
        <v>39022</v>
      </c>
      <c r="B184" s="61">
        <f t="shared" si="7"/>
        <v>3.4199999999999995</v>
      </c>
      <c r="C184" s="62">
        <v>3.05</v>
      </c>
      <c r="D184" s="62">
        <v>0.59</v>
      </c>
      <c r="E184" s="62">
        <v>-0.22</v>
      </c>
      <c r="F184" s="61">
        <f t="shared" si="8"/>
        <v>6.6899999999999995</v>
      </c>
      <c r="G184" s="62">
        <v>5.25</v>
      </c>
      <c r="H184" s="62">
        <v>1.44</v>
      </c>
      <c r="I184" s="62">
        <v>0</v>
      </c>
      <c r="J184" s="61">
        <f t="shared" si="6"/>
        <v>-3.2800000000000002</v>
      </c>
      <c r="K184" s="62">
        <v>-2.21</v>
      </c>
      <c r="L184" s="62">
        <v>-0.85</v>
      </c>
      <c r="M184" s="62">
        <v>-0.22</v>
      </c>
    </row>
    <row r="185" spans="1:13" x14ac:dyDescent="0.3">
      <c r="A185" s="65">
        <v>39052</v>
      </c>
      <c r="B185" s="61">
        <f t="shared" si="7"/>
        <v>3.57</v>
      </c>
      <c r="C185" s="62">
        <v>3.09</v>
      </c>
      <c r="D185" s="62">
        <v>0.69</v>
      </c>
      <c r="E185" s="62">
        <v>-0.21</v>
      </c>
      <c r="F185" s="61">
        <f t="shared" si="8"/>
        <v>6.72</v>
      </c>
      <c r="G185" s="62">
        <v>5.22</v>
      </c>
      <c r="H185" s="62">
        <v>1.51</v>
      </c>
      <c r="I185" s="62">
        <v>-0.01</v>
      </c>
      <c r="J185" s="61">
        <f t="shared" si="6"/>
        <v>-3.15</v>
      </c>
      <c r="K185" s="62">
        <v>-2.13</v>
      </c>
      <c r="L185" s="62">
        <v>-0.82</v>
      </c>
      <c r="M185" s="62">
        <v>-0.2</v>
      </c>
    </row>
    <row r="186" spans="1:13" x14ac:dyDescent="0.3">
      <c r="A186" s="65">
        <v>39083</v>
      </c>
      <c r="B186" s="61">
        <f t="shared" si="7"/>
        <v>3.0100000000000002</v>
      </c>
      <c r="C186" s="62">
        <v>2.5</v>
      </c>
      <c r="D186" s="62">
        <v>0.68</v>
      </c>
      <c r="E186" s="62">
        <v>-0.17</v>
      </c>
      <c r="F186" s="61">
        <f t="shared" si="8"/>
        <v>6.5</v>
      </c>
      <c r="G186" s="62">
        <v>4.96</v>
      </c>
      <c r="H186" s="62">
        <v>1.54</v>
      </c>
      <c r="I186" s="62">
        <v>0</v>
      </c>
      <c r="J186" s="61">
        <f t="shared" si="6"/>
        <v>-3.4899999999999998</v>
      </c>
      <c r="K186" s="62">
        <v>-2.46</v>
      </c>
      <c r="L186" s="62">
        <v>-0.86</v>
      </c>
      <c r="M186" s="62">
        <v>-0.17</v>
      </c>
    </row>
    <row r="187" spans="1:13" x14ac:dyDescent="0.3">
      <c r="A187" s="65">
        <v>39114</v>
      </c>
      <c r="B187" s="61">
        <f t="shared" si="7"/>
        <v>2.85</v>
      </c>
      <c r="C187" s="62">
        <v>2.41</v>
      </c>
      <c r="D187" s="62">
        <v>0.6</v>
      </c>
      <c r="E187" s="62">
        <v>-0.16</v>
      </c>
      <c r="F187" s="61">
        <f t="shared" si="8"/>
        <v>6.35</v>
      </c>
      <c r="G187" s="62">
        <v>4.82</v>
      </c>
      <c r="H187" s="62">
        <v>1.51</v>
      </c>
      <c r="I187" s="62">
        <v>0.02</v>
      </c>
      <c r="J187" s="61">
        <f t="shared" si="6"/>
        <v>-3.5000000000000004</v>
      </c>
      <c r="K187" s="62">
        <v>-2.41</v>
      </c>
      <c r="L187" s="62">
        <v>-0.91</v>
      </c>
      <c r="M187" s="62">
        <v>-0.18</v>
      </c>
    </row>
    <row r="188" spans="1:13" x14ac:dyDescent="0.3">
      <c r="A188" s="65">
        <v>39142</v>
      </c>
      <c r="B188" s="61">
        <f t="shared" si="7"/>
        <v>2.91</v>
      </c>
      <c r="C188" s="62">
        <v>2.4900000000000002</v>
      </c>
      <c r="D188" s="62">
        <v>0.56999999999999995</v>
      </c>
      <c r="E188" s="62">
        <v>-0.15</v>
      </c>
      <c r="F188" s="61">
        <f t="shared" si="8"/>
        <v>6.31</v>
      </c>
      <c r="G188" s="62">
        <v>4.8</v>
      </c>
      <c r="H188" s="62">
        <v>1.51</v>
      </c>
      <c r="I188" s="62">
        <v>0</v>
      </c>
      <c r="J188" s="61">
        <f t="shared" si="6"/>
        <v>-3.41</v>
      </c>
      <c r="K188" s="62">
        <v>-2.31</v>
      </c>
      <c r="L188" s="62">
        <v>-0.94</v>
      </c>
      <c r="M188" s="62">
        <v>-0.16</v>
      </c>
    </row>
    <row r="189" spans="1:13" x14ac:dyDescent="0.3">
      <c r="A189" s="65">
        <v>39173</v>
      </c>
      <c r="B189" s="61">
        <f t="shared" si="7"/>
        <v>2.82</v>
      </c>
      <c r="C189" s="62">
        <v>2.42</v>
      </c>
      <c r="D189" s="62">
        <v>0.54</v>
      </c>
      <c r="E189" s="62">
        <v>-0.14000000000000001</v>
      </c>
      <c r="F189" s="61">
        <f t="shared" si="8"/>
        <v>6.23</v>
      </c>
      <c r="G189" s="62">
        <v>4.6500000000000004</v>
      </c>
      <c r="H189" s="62">
        <v>1.54</v>
      </c>
      <c r="I189" s="62">
        <v>0.04</v>
      </c>
      <c r="J189" s="61">
        <f t="shared" si="6"/>
        <v>-3.41</v>
      </c>
      <c r="K189" s="62">
        <v>-2.23</v>
      </c>
      <c r="L189" s="62">
        <v>-1</v>
      </c>
      <c r="M189" s="62">
        <v>-0.18</v>
      </c>
    </row>
    <row r="190" spans="1:13" x14ac:dyDescent="0.3">
      <c r="A190" s="65">
        <v>39203</v>
      </c>
      <c r="B190" s="61">
        <f t="shared" si="7"/>
        <v>3.08</v>
      </c>
      <c r="C190" s="62">
        <v>2.74</v>
      </c>
      <c r="D190" s="62">
        <v>0.48</v>
      </c>
      <c r="E190" s="62">
        <v>-0.14000000000000001</v>
      </c>
      <c r="F190" s="61">
        <f t="shared" si="8"/>
        <v>6.53</v>
      </c>
      <c r="G190" s="62">
        <v>5.03</v>
      </c>
      <c r="H190" s="62">
        <v>1.5</v>
      </c>
      <c r="I190" s="62">
        <v>0</v>
      </c>
      <c r="J190" s="61">
        <f t="shared" si="6"/>
        <v>-3.45</v>
      </c>
      <c r="K190" s="62">
        <v>-2.29</v>
      </c>
      <c r="L190" s="62">
        <v>-1.02</v>
      </c>
      <c r="M190" s="62">
        <v>-0.14000000000000001</v>
      </c>
    </row>
    <row r="191" spans="1:13" x14ac:dyDescent="0.3">
      <c r="A191" s="65">
        <v>39234</v>
      </c>
      <c r="B191" s="61">
        <f t="shared" si="7"/>
        <v>2.81</v>
      </c>
      <c r="C191" s="62">
        <v>2.5099999999999998</v>
      </c>
      <c r="D191" s="62">
        <v>0.39</v>
      </c>
      <c r="E191" s="62">
        <v>-0.09</v>
      </c>
      <c r="F191" s="61">
        <f t="shared" si="8"/>
        <v>6.2099999999999991</v>
      </c>
      <c r="G191" s="62">
        <v>4.72</v>
      </c>
      <c r="H191" s="62">
        <v>1.47</v>
      </c>
      <c r="I191" s="62">
        <v>0.02</v>
      </c>
      <c r="J191" s="61">
        <f t="shared" si="6"/>
        <v>-3.4</v>
      </c>
      <c r="K191" s="62">
        <v>-2.21</v>
      </c>
      <c r="L191" s="62">
        <v>-1.08</v>
      </c>
      <c r="M191" s="62">
        <v>-0.11</v>
      </c>
    </row>
    <row r="192" spans="1:13" x14ac:dyDescent="0.3">
      <c r="A192" s="65">
        <v>39264</v>
      </c>
      <c r="B192" s="61">
        <f t="shared" si="7"/>
        <v>2.77</v>
      </c>
      <c r="C192" s="62">
        <v>2.52</v>
      </c>
      <c r="D192" s="62">
        <v>0.3</v>
      </c>
      <c r="E192" s="62">
        <v>-0.05</v>
      </c>
      <c r="F192" s="61">
        <f t="shared" si="8"/>
        <v>6.169999999999999</v>
      </c>
      <c r="G192" s="62">
        <v>4.76</v>
      </c>
      <c r="H192" s="62">
        <v>1.39</v>
      </c>
      <c r="I192" s="62">
        <v>0.02</v>
      </c>
      <c r="J192" s="61">
        <f t="shared" si="6"/>
        <v>-3.4</v>
      </c>
      <c r="K192" s="62">
        <v>-2.2400000000000002</v>
      </c>
      <c r="L192" s="62">
        <v>-1.0900000000000001</v>
      </c>
      <c r="M192" s="62">
        <v>-7.0000000000000007E-2</v>
      </c>
    </row>
    <row r="193" spans="1:13" x14ac:dyDescent="0.3">
      <c r="A193" s="65">
        <v>39295</v>
      </c>
      <c r="B193" s="61">
        <f t="shared" si="7"/>
        <v>2.71</v>
      </c>
      <c r="C193" s="62">
        <v>2.42</v>
      </c>
      <c r="D193" s="62">
        <v>0.28000000000000003</v>
      </c>
      <c r="E193" s="62">
        <v>0.01</v>
      </c>
      <c r="F193" s="61">
        <f t="shared" si="8"/>
        <v>5.9300000000000006</v>
      </c>
      <c r="G193" s="62">
        <v>4.49</v>
      </c>
      <c r="H193" s="62">
        <v>1.41</v>
      </c>
      <c r="I193" s="62">
        <v>0.03</v>
      </c>
      <c r="J193" s="61">
        <f t="shared" si="6"/>
        <v>-3.2399999999999998</v>
      </c>
      <c r="K193" s="62">
        <v>-2.0699999999999998</v>
      </c>
      <c r="L193" s="62">
        <v>-1.1399999999999999</v>
      </c>
      <c r="M193" s="62">
        <v>-0.03</v>
      </c>
    </row>
    <row r="194" spans="1:13" x14ac:dyDescent="0.3">
      <c r="A194" s="65">
        <v>39326</v>
      </c>
      <c r="B194" s="61">
        <f t="shared" si="7"/>
        <v>2.84</v>
      </c>
      <c r="C194" s="62">
        <v>2.44</v>
      </c>
      <c r="D194" s="62">
        <v>0.4</v>
      </c>
      <c r="E194" s="62">
        <v>0</v>
      </c>
      <c r="F194" s="61">
        <f t="shared" si="8"/>
        <v>6.06</v>
      </c>
      <c r="G194" s="62">
        <v>4.53</v>
      </c>
      <c r="H194" s="62">
        <v>1.51</v>
      </c>
      <c r="I194" s="62">
        <v>0.02</v>
      </c>
      <c r="J194" s="61">
        <f t="shared" si="6"/>
        <v>-3.21</v>
      </c>
      <c r="K194" s="62">
        <v>-2.09</v>
      </c>
      <c r="L194" s="62">
        <v>-1.1000000000000001</v>
      </c>
      <c r="M194" s="62">
        <v>-0.02</v>
      </c>
    </row>
    <row r="195" spans="1:13" x14ac:dyDescent="0.3">
      <c r="A195" s="65">
        <v>39356</v>
      </c>
      <c r="B195" s="61">
        <f t="shared" si="7"/>
        <v>2.86</v>
      </c>
      <c r="C195" s="62">
        <v>2.35</v>
      </c>
      <c r="D195" s="62">
        <v>0.5</v>
      </c>
      <c r="E195" s="62">
        <v>0.01</v>
      </c>
      <c r="F195" s="61">
        <f t="shared" si="8"/>
        <v>6.1099999999999994</v>
      </c>
      <c r="G195" s="62">
        <v>4.5</v>
      </c>
      <c r="H195" s="62">
        <v>1.59</v>
      </c>
      <c r="I195" s="62">
        <v>0.02</v>
      </c>
      <c r="J195" s="61">
        <f t="shared" si="6"/>
        <v>-3.24</v>
      </c>
      <c r="K195" s="62">
        <v>-2.15</v>
      </c>
      <c r="L195" s="62">
        <v>-1.0900000000000001</v>
      </c>
      <c r="M195" s="62">
        <v>0</v>
      </c>
    </row>
    <row r="196" spans="1:13" x14ac:dyDescent="0.3">
      <c r="A196" s="65">
        <v>39387</v>
      </c>
      <c r="B196" s="61">
        <f t="shared" si="7"/>
        <v>2.71</v>
      </c>
      <c r="C196" s="62">
        <v>2.12</v>
      </c>
      <c r="D196" s="62">
        <v>0.52</v>
      </c>
      <c r="E196" s="62">
        <v>7.0000000000000007E-2</v>
      </c>
      <c r="F196" s="61">
        <f t="shared" si="8"/>
        <v>6.05</v>
      </c>
      <c r="G196" s="62">
        <v>4.43</v>
      </c>
      <c r="H196" s="62">
        <v>1.58</v>
      </c>
      <c r="I196" s="62">
        <v>0.04</v>
      </c>
      <c r="J196" s="61">
        <f t="shared" si="6"/>
        <v>-3.3400000000000003</v>
      </c>
      <c r="K196" s="62">
        <v>-2.31</v>
      </c>
      <c r="L196" s="62">
        <v>-1.06</v>
      </c>
      <c r="M196" s="62">
        <v>0.03</v>
      </c>
    </row>
    <row r="197" spans="1:13" x14ac:dyDescent="0.3">
      <c r="A197" s="65">
        <v>39417</v>
      </c>
      <c r="B197" s="61">
        <f t="shared" si="7"/>
        <v>2.74</v>
      </c>
      <c r="C197" s="62">
        <v>2.19</v>
      </c>
      <c r="D197" s="62">
        <v>0.47</v>
      </c>
      <c r="E197" s="62">
        <v>0.08</v>
      </c>
      <c r="F197" s="61">
        <f t="shared" si="8"/>
        <v>5.98</v>
      </c>
      <c r="G197" s="62">
        <v>4.38</v>
      </c>
      <c r="H197" s="62">
        <v>1.57</v>
      </c>
      <c r="I197" s="62">
        <v>0.03</v>
      </c>
      <c r="J197" s="61">
        <f t="shared" ref="J197:J260" si="9">SUM(K197:M197)</f>
        <v>-3.24</v>
      </c>
      <c r="K197" s="62">
        <v>-2.19</v>
      </c>
      <c r="L197" s="62">
        <v>-1.1000000000000001</v>
      </c>
      <c r="M197" s="62">
        <v>0.05</v>
      </c>
    </row>
    <row r="198" spans="1:13" x14ac:dyDescent="0.3">
      <c r="A198" s="65">
        <v>39448</v>
      </c>
      <c r="B198" s="61">
        <f t="shared" ref="B198:B250" si="10">SUM(C198:E198)</f>
        <v>2.5</v>
      </c>
      <c r="C198" s="62">
        <v>1.82</v>
      </c>
      <c r="D198" s="62">
        <v>0.63</v>
      </c>
      <c r="E198" s="62">
        <v>0.05</v>
      </c>
      <c r="F198" s="61">
        <f t="shared" ref="F198:F244" si="11">SUM(G198:I198)</f>
        <v>5.89</v>
      </c>
      <c r="G198" s="62">
        <v>4.16</v>
      </c>
      <c r="H198" s="62">
        <v>1.71</v>
      </c>
      <c r="I198" s="62">
        <v>0.02</v>
      </c>
      <c r="J198" s="61">
        <f t="shared" si="9"/>
        <v>-3.39</v>
      </c>
      <c r="K198" s="62">
        <v>-2.34</v>
      </c>
      <c r="L198" s="62">
        <v>-1.08</v>
      </c>
      <c r="M198" s="62">
        <v>0.03</v>
      </c>
    </row>
    <row r="199" spans="1:13" x14ac:dyDescent="0.3">
      <c r="A199" s="65">
        <v>39479</v>
      </c>
      <c r="B199" s="61">
        <f t="shared" si="10"/>
        <v>2.54</v>
      </c>
      <c r="C199" s="62">
        <v>1.84</v>
      </c>
      <c r="D199" s="62">
        <v>0.65</v>
      </c>
      <c r="E199" s="62">
        <v>0.05</v>
      </c>
      <c r="F199" s="61">
        <f t="shared" si="11"/>
        <v>5.9799999999999995</v>
      </c>
      <c r="G199" s="62">
        <v>4.21</v>
      </c>
      <c r="H199" s="62">
        <v>1.76</v>
      </c>
      <c r="I199" s="62">
        <v>0.01</v>
      </c>
      <c r="J199" s="61">
        <f t="shared" si="9"/>
        <v>-3.43</v>
      </c>
      <c r="K199" s="62">
        <v>-2.37</v>
      </c>
      <c r="L199" s="62">
        <v>-1.1000000000000001</v>
      </c>
      <c r="M199" s="62">
        <v>0.04</v>
      </c>
    </row>
    <row r="200" spans="1:13" x14ac:dyDescent="0.3">
      <c r="A200" s="65">
        <v>39508</v>
      </c>
      <c r="B200" s="61">
        <f t="shared" si="10"/>
        <v>2.21</v>
      </c>
      <c r="C200" s="62">
        <v>1.43</v>
      </c>
      <c r="D200" s="62">
        <v>0.7</v>
      </c>
      <c r="E200" s="62">
        <v>0.08</v>
      </c>
      <c r="F200" s="61">
        <f t="shared" si="11"/>
        <v>5.8500000000000005</v>
      </c>
      <c r="G200" s="62">
        <v>4.03</v>
      </c>
      <c r="H200" s="62">
        <v>1.79</v>
      </c>
      <c r="I200" s="62">
        <v>0.03</v>
      </c>
      <c r="J200" s="61">
        <f t="shared" si="9"/>
        <v>-3.6300000000000003</v>
      </c>
      <c r="K200" s="62">
        <v>-2.6</v>
      </c>
      <c r="L200" s="62">
        <v>-1.08</v>
      </c>
      <c r="M200" s="62">
        <v>0.05</v>
      </c>
    </row>
    <row r="201" spans="1:13" x14ac:dyDescent="0.3">
      <c r="A201" s="65">
        <v>39539</v>
      </c>
      <c r="B201" s="61">
        <f t="shared" si="10"/>
        <v>2.25</v>
      </c>
      <c r="C201" s="62">
        <v>1.34</v>
      </c>
      <c r="D201" s="62">
        <v>0.83</v>
      </c>
      <c r="E201" s="62">
        <v>0.08</v>
      </c>
      <c r="F201" s="61">
        <f t="shared" si="11"/>
        <v>5.86</v>
      </c>
      <c r="G201" s="62">
        <v>3.98</v>
      </c>
      <c r="H201" s="62">
        <v>1.85</v>
      </c>
      <c r="I201" s="62">
        <v>0.03</v>
      </c>
      <c r="J201" s="61">
        <f t="shared" si="9"/>
        <v>-3.6100000000000003</v>
      </c>
      <c r="K201" s="62">
        <v>-2.64</v>
      </c>
      <c r="L201" s="62">
        <v>-1.02</v>
      </c>
      <c r="M201" s="62">
        <v>0.05</v>
      </c>
    </row>
    <row r="202" spans="1:13" x14ac:dyDescent="0.3">
      <c r="A202" s="65">
        <v>39569</v>
      </c>
      <c r="B202" s="61">
        <f t="shared" si="10"/>
        <v>2.1800000000000002</v>
      </c>
      <c r="C202" s="62">
        <v>1.17</v>
      </c>
      <c r="D202" s="62">
        <v>0.93</v>
      </c>
      <c r="E202" s="62">
        <v>0.08</v>
      </c>
      <c r="F202" s="61">
        <f t="shared" si="11"/>
        <v>5.78</v>
      </c>
      <c r="G202" s="62">
        <v>3.77</v>
      </c>
      <c r="H202" s="62">
        <v>1.97</v>
      </c>
      <c r="I202" s="62">
        <v>0.04</v>
      </c>
      <c r="J202" s="61">
        <f t="shared" si="9"/>
        <v>-3.6</v>
      </c>
      <c r="K202" s="62">
        <v>-2.6</v>
      </c>
      <c r="L202" s="62">
        <v>-1.04</v>
      </c>
      <c r="M202" s="62">
        <v>0.04</v>
      </c>
    </row>
    <row r="203" spans="1:13" x14ac:dyDescent="0.3">
      <c r="A203" s="65">
        <v>39600</v>
      </c>
      <c r="B203" s="61">
        <f t="shared" si="10"/>
        <v>2.3000000000000003</v>
      </c>
      <c r="C203" s="62">
        <v>1.1000000000000001</v>
      </c>
      <c r="D203" s="62">
        <v>1.1399999999999999</v>
      </c>
      <c r="E203" s="62">
        <v>0.06</v>
      </c>
      <c r="F203" s="61">
        <f t="shared" si="11"/>
        <v>5.9200000000000008</v>
      </c>
      <c r="G203" s="62">
        <v>3.72</v>
      </c>
      <c r="H203" s="62">
        <v>2.16</v>
      </c>
      <c r="I203" s="62">
        <v>0.04</v>
      </c>
      <c r="J203" s="61">
        <f t="shared" si="9"/>
        <v>-3.62</v>
      </c>
      <c r="K203" s="62">
        <v>-2.62</v>
      </c>
      <c r="L203" s="62">
        <v>-1.02</v>
      </c>
      <c r="M203" s="62">
        <v>0.02</v>
      </c>
    </row>
    <row r="204" spans="1:13" x14ac:dyDescent="0.3">
      <c r="A204" s="65">
        <v>39630</v>
      </c>
      <c r="B204" s="61">
        <f t="shared" si="10"/>
        <v>2.29</v>
      </c>
      <c r="C204" s="62">
        <v>0.93</v>
      </c>
      <c r="D204" s="62">
        <v>1.33</v>
      </c>
      <c r="E204" s="62">
        <v>0.03</v>
      </c>
      <c r="F204" s="61">
        <f t="shared" si="11"/>
        <v>6</v>
      </c>
      <c r="G204" s="62">
        <v>3.61</v>
      </c>
      <c r="H204" s="62">
        <v>2.35</v>
      </c>
      <c r="I204" s="62">
        <v>0.04</v>
      </c>
      <c r="J204" s="61">
        <f t="shared" si="9"/>
        <v>-3.73</v>
      </c>
      <c r="K204" s="62">
        <v>-2.68</v>
      </c>
      <c r="L204" s="62">
        <v>-1.03</v>
      </c>
      <c r="M204" s="62">
        <v>-0.02</v>
      </c>
    </row>
    <row r="205" spans="1:13" x14ac:dyDescent="0.3">
      <c r="A205" s="65">
        <v>39661</v>
      </c>
      <c r="B205" s="61">
        <f t="shared" si="10"/>
        <v>2.23</v>
      </c>
      <c r="C205" s="62">
        <v>0.73</v>
      </c>
      <c r="D205" s="62">
        <v>1.42</v>
      </c>
      <c r="E205" s="62">
        <v>0.08</v>
      </c>
      <c r="F205" s="61">
        <f t="shared" si="11"/>
        <v>5.9999999999999991</v>
      </c>
      <c r="G205" s="62">
        <v>3.51</v>
      </c>
      <c r="H205" s="62">
        <v>2.44</v>
      </c>
      <c r="I205" s="62">
        <v>0.05</v>
      </c>
      <c r="J205" s="61">
        <f t="shared" si="9"/>
        <v>-3.77</v>
      </c>
      <c r="K205" s="62">
        <v>-2.78</v>
      </c>
      <c r="L205" s="62">
        <v>-1.02</v>
      </c>
      <c r="M205" s="62">
        <v>0.03</v>
      </c>
    </row>
    <row r="206" spans="1:13" x14ac:dyDescent="0.3">
      <c r="A206" s="65">
        <v>39692</v>
      </c>
      <c r="B206" s="61">
        <f t="shared" si="10"/>
        <v>1.7300000000000002</v>
      </c>
      <c r="C206" s="62">
        <v>0.39</v>
      </c>
      <c r="D206" s="62">
        <v>1.23</v>
      </c>
      <c r="E206" s="62">
        <v>0.11</v>
      </c>
      <c r="F206" s="61">
        <f t="shared" si="11"/>
        <v>5.58</v>
      </c>
      <c r="G206" s="62">
        <v>3.27</v>
      </c>
      <c r="H206" s="62">
        <v>2.2400000000000002</v>
      </c>
      <c r="I206" s="62">
        <v>7.0000000000000007E-2</v>
      </c>
      <c r="J206" s="61">
        <f t="shared" si="9"/>
        <v>-3.8499999999999996</v>
      </c>
      <c r="K206" s="62">
        <v>-2.88</v>
      </c>
      <c r="L206" s="62">
        <v>-1.01</v>
      </c>
      <c r="M206" s="62">
        <v>0.04</v>
      </c>
    </row>
    <row r="207" spans="1:13" x14ac:dyDescent="0.3">
      <c r="A207" s="65">
        <v>39722</v>
      </c>
      <c r="B207" s="61">
        <f t="shared" si="10"/>
        <v>1.31</v>
      </c>
      <c r="C207" s="62">
        <v>0</v>
      </c>
      <c r="D207" s="62">
        <v>1.22</v>
      </c>
      <c r="E207" s="62">
        <v>0.09</v>
      </c>
      <c r="F207" s="61">
        <f t="shared" si="11"/>
        <v>5.29</v>
      </c>
      <c r="G207" s="62">
        <v>2.99</v>
      </c>
      <c r="H207" s="62">
        <v>2.21</v>
      </c>
      <c r="I207" s="62">
        <v>0.09</v>
      </c>
      <c r="J207" s="61">
        <f t="shared" si="9"/>
        <v>-3.9800000000000004</v>
      </c>
      <c r="K207" s="62">
        <v>-2.99</v>
      </c>
      <c r="L207" s="62">
        <v>-0.99</v>
      </c>
      <c r="M207" s="62">
        <v>0</v>
      </c>
    </row>
    <row r="208" spans="1:13" x14ac:dyDescent="0.3">
      <c r="A208" s="65">
        <v>39753</v>
      </c>
      <c r="B208" s="61">
        <f t="shared" si="10"/>
        <v>1.52</v>
      </c>
      <c r="C208" s="62">
        <v>0.18</v>
      </c>
      <c r="D208" s="62">
        <v>1.24</v>
      </c>
      <c r="E208" s="62">
        <v>0.1</v>
      </c>
      <c r="F208" s="61">
        <f t="shared" si="11"/>
        <v>5.2099999999999991</v>
      </c>
      <c r="G208" s="62">
        <v>2.88</v>
      </c>
      <c r="H208" s="62">
        <v>2.23</v>
      </c>
      <c r="I208" s="62">
        <v>0.1</v>
      </c>
      <c r="J208" s="61">
        <f t="shared" si="9"/>
        <v>-3.6900000000000004</v>
      </c>
      <c r="K208" s="62">
        <v>-2.7</v>
      </c>
      <c r="L208" s="62">
        <v>-0.99</v>
      </c>
      <c r="M208" s="62">
        <v>0</v>
      </c>
    </row>
    <row r="209" spans="1:13" x14ac:dyDescent="0.3">
      <c r="A209" s="65">
        <v>39783</v>
      </c>
      <c r="B209" s="61">
        <f t="shared" si="10"/>
        <v>1.99</v>
      </c>
      <c r="C209" s="62">
        <v>0.8</v>
      </c>
      <c r="D209" s="62">
        <v>1.1299999999999999</v>
      </c>
      <c r="E209" s="62">
        <v>0.06</v>
      </c>
      <c r="F209" s="61">
        <f t="shared" si="11"/>
        <v>5.32</v>
      </c>
      <c r="G209" s="62">
        <v>3.09</v>
      </c>
      <c r="H209" s="62">
        <v>2.12</v>
      </c>
      <c r="I209" s="62">
        <v>0.11</v>
      </c>
      <c r="J209" s="61">
        <f t="shared" si="9"/>
        <v>-3.32</v>
      </c>
      <c r="K209" s="62">
        <v>-2.29</v>
      </c>
      <c r="L209" s="62">
        <v>-0.98</v>
      </c>
      <c r="M209" s="62">
        <v>-0.05</v>
      </c>
    </row>
    <row r="210" spans="1:13" x14ac:dyDescent="0.3">
      <c r="A210" s="65">
        <v>39814</v>
      </c>
      <c r="B210" s="61">
        <f t="shared" si="10"/>
        <v>2.46</v>
      </c>
      <c r="C210" s="62">
        <v>1.43</v>
      </c>
      <c r="D210" s="62">
        <v>0.95</v>
      </c>
      <c r="E210" s="62">
        <v>0.08</v>
      </c>
      <c r="F210" s="61">
        <f t="shared" si="11"/>
        <v>5.35</v>
      </c>
      <c r="G210" s="62">
        <v>3.33</v>
      </c>
      <c r="H210" s="62">
        <v>1.89</v>
      </c>
      <c r="I210" s="62">
        <v>0.13</v>
      </c>
      <c r="J210" s="61">
        <f t="shared" si="9"/>
        <v>-2.8899999999999997</v>
      </c>
      <c r="K210" s="62">
        <v>-1.9</v>
      </c>
      <c r="L210" s="62">
        <v>-0.94</v>
      </c>
      <c r="M210" s="62">
        <v>-0.05</v>
      </c>
    </row>
    <row r="211" spans="1:13" x14ac:dyDescent="0.3">
      <c r="A211" s="65">
        <v>39845</v>
      </c>
      <c r="B211" s="61">
        <f t="shared" si="10"/>
        <v>2.44</v>
      </c>
      <c r="C211" s="62">
        <v>1.45</v>
      </c>
      <c r="D211" s="62">
        <v>0.87</v>
      </c>
      <c r="E211" s="62">
        <v>0.12</v>
      </c>
      <c r="F211" s="61">
        <f t="shared" si="11"/>
        <v>5.17</v>
      </c>
      <c r="G211" s="62">
        <v>3.24</v>
      </c>
      <c r="H211" s="62">
        <v>1.79</v>
      </c>
      <c r="I211" s="62">
        <v>0.14000000000000001</v>
      </c>
      <c r="J211" s="61">
        <f t="shared" si="9"/>
        <v>-2.73</v>
      </c>
      <c r="K211" s="62">
        <v>-1.79</v>
      </c>
      <c r="L211" s="62">
        <v>-0.92</v>
      </c>
      <c r="M211" s="62">
        <v>-0.02</v>
      </c>
    </row>
    <row r="212" spans="1:13" x14ac:dyDescent="0.3">
      <c r="A212" s="65">
        <v>39873</v>
      </c>
      <c r="B212" s="61">
        <f t="shared" si="10"/>
        <v>2.67</v>
      </c>
      <c r="C212" s="62">
        <v>1.77</v>
      </c>
      <c r="D212" s="62">
        <v>0.82</v>
      </c>
      <c r="E212" s="62">
        <v>0.08</v>
      </c>
      <c r="F212" s="61">
        <f t="shared" si="11"/>
        <v>5.24</v>
      </c>
      <c r="G212" s="62">
        <v>3.39</v>
      </c>
      <c r="H212" s="62">
        <v>1.72</v>
      </c>
      <c r="I212" s="62">
        <v>0.13</v>
      </c>
      <c r="J212" s="61">
        <f t="shared" si="9"/>
        <v>-2.57</v>
      </c>
      <c r="K212" s="62">
        <v>-1.62</v>
      </c>
      <c r="L212" s="62">
        <v>-0.9</v>
      </c>
      <c r="M212" s="62">
        <v>-0.05</v>
      </c>
    </row>
    <row r="213" spans="1:13" x14ac:dyDescent="0.3">
      <c r="A213" s="65">
        <v>39904</v>
      </c>
      <c r="B213" s="61">
        <f t="shared" si="10"/>
        <v>2.86</v>
      </c>
      <c r="C213" s="62">
        <v>2.0699999999999998</v>
      </c>
      <c r="D213" s="62">
        <v>0.67</v>
      </c>
      <c r="E213" s="62">
        <v>0.12</v>
      </c>
      <c r="F213" s="61">
        <f t="shared" si="11"/>
        <v>5.15</v>
      </c>
      <c r="G213" s="62">
        <v>3.49</v>
      </c>
      <c r="H213" s="62">
        <v>1.54</v>
      </c>
      <c r="I213" s="62">
        <v>0.12</v>
      </c>
      <c r="J213" s="61">
        <f t="shared" si="9"/>
        <v>-2.2999999999999998</v>
      </c>
      <c r="K213" s="62">
        <v>-1.42</v>
      </c>
      <c r="L213" s="62">
        <v>-0.88</v>
      </c>
      <c r="M213" s="62">
        <v>0</v>
      </c>
    </row>
    <row r="214" spans="1:13" x14ac:dyDescent="0.3">
      <c r="A214" s="65">
        <v>39934</v>
      </c>
      <c r="B214" s="61">
        <f t="shared" si="10"/>
        <v>2.92</v>
      </c>
      <c r="C214" s="62">
        <v>2.25</v>
      </c>
      <c r="D214" s="62">
        <v>0.55000000000000004</v>
      </c>
      <c r="E214" s="62">
        <v>0.12</v>
      </c>
      <c r="F214" s="61">
        <f t="shared" si="11"/>
        <v>5.0200000000000005</v>
      </c>
      <c r="G214" s="62">
        <v>3.5</v>
      </c>
      <c r="H214" s="62">
        <v>1.41</v>
      </c>
      <c r="I214" s="62">
        <v>0.11</v>
      </c>
      <c r="J214" s="61">
        <f t="shared" si="9"/>
        <v>-2.09</v>
      </c>
      <c r="K214" s="62">
        <v>-1.25</v>
      </c>
      <c r="L214" s="62">
        <v>-0.86</v>
      </c>
      <c r="M214" s="62">
        <v>0.02</v>
      </c>
    </row>
    <row r="215" spans="1:13" x14ac:dyDescent="0.3">
      <c r="A215" s="65">
        <v>39965</v>
      </c>
      <c r="B215" s="61">
        <f t="shared" si="10"/>
        <v>3.01</v>
      </c>
      <c r="C215" s="62">
        <v>2.57</v>
      </c>
      <c r="D215" s="62">
        <v>0.38</v>
      </c>
      <c r="E215" s="62">
        <v>0.06</v>
      </c>
      <c r="F215" s="61">
        <f t="shared" si="11"/>
        <v>4.88</v>
      </c>
      <c r="G215" s="62">
        <v>3.56</v>
      </c>
      <c r="H215" s="62">
        <v>1.22</v>
      </c>
      <c r="I215" s="62">
        <v>0.1</v>
      </c>
      <c r="J215" s="61">
        <f t="shared" si="9"/>
        <v>-1.87</v>
      </c>
      <c r="K215" s="62">
        <v>-0.99</v>
      </c>
      <c r="L215" s="62">
        <v>-0.84</v>
      </c>
      <c r="M215" s="62">
        <v>-0.04</v>
      </c>
    </row>
    <row r="216" spans="1:13" x14ac:dyDescent="0.3">
      <c r="A216" s="65">
        <v>39995</v>
      </c>
      <c r="B216" s="61">
        <f t="shared" si="10"/>
        <v>3.18</v>
      </c>
      <c r="C216" s="62">
        <v>2.91</v>
      </c>
      <c r="D216" s="62">
        <v>0.19</v>
      </c>
      <c r="E216" s="62">
        <v>0.08</v>
      </c>
      <c r="F216" s="61">
        <f t="shared" si="11"/>
        <v>4.78</v>
      </c>
      <c r="G216" s="62">
        <v>3.71</v>
      </c>
      <c r="H216" s="62">
        <v>0.96</v>
      </c>
      <c r="I216" s="62">
        <v>0.11</v>
      </c>
      <c r="J216" s="61">
        <f t="shared" si="9"/>
        <v>-1.6</v>
      </c>
      <c r="K216" s="62">
        <v>-0.8</v>
      </c>
      <c r="L216" s="62">
        <v>-0.77</v>
      </c>
      <c r="M216" s="62">
        <v>-0.03</v>
      </c>
    </row>
    <row r="217" spans="1:13" x14ac:dyDescent="0.3">
      <c r="A217" s="65">
        <v>40026</v>
      </c>
      <c r="B217" s="61">
        <f t="shared" si="10"/>
        <v>3.31</v>
      </c>
      <c r="C217" s="62">
        <v>3.23</v>
      </c>
      <c r="D217" s="62">
        <v>0.02</v>
      </c>
      <c r="E217" s="62">
        <v>0.06</v>
      </c>
      <c r="F217" s="61">
        <f t="shared" si="11"/>
        <v>4.78</v>
      </c>
      <c r="G217" s="62">
        <v>3.92</v>
      </c>
      <c r="H217" s="62">
        <v>0.75</v>
      </c>
      <c r="I217" s="62">
        <v>0.11</v>
      </c>
      <c r="J217" s="61">
        <f t="shared" si="9"/>
        <v>-1.45</v>
      </c>
      <c r="K217" s="62">
        <v>-0.69</v>
      </c>
      <c r="L217" s="62">
        <v>-0.72</v>
      </c>
      <c r="M217" s="62">
        <v>-0.04</v>
      </c>
    </row>
    <row r="218" spans="1:13" x14ac:dyDescent="0.3">
      <c r="A218" s="65">
        <v>40057</v>
      </c>
      <c r="B218" s="61">
        <f t="shared" si="10"/>
        <v>4.01</v>
      </c>
      <c r="C218" s="62">
        <v>3.94</v>
      </c>
      <c r="D218" s="62">
        <v>0.04</v>
      </c>
      <c r="E218" s="62">
        <v>0.03</v>
      </c>
      <c r="F218" s="61">
        <f t="shared" si="11"/>
        <v>5.09</v>
      </c>
      <c r="G218" s="62">
        <v>4.22</v>
      </c>
      <c r="H218" s="62">
        <v>0.77</v>
      </c>
      <c r="I218" s="62">
        <v>0.1</v>
      </c>
      <c r="J218" s="61">
        <f t="shared" si="9"/>
        <v>-1.07</v>
      </c>
      <c r="K218" s="62">
        <v>-0.28000000000000003</v>
      </c>
      <c r="L218" s="62">
        <v>-0.72</v>
      </c>
      <c r="M218" s="62">
        <v>-7.0000000000000007E-2</v>
      </c>
    </row>
    <row r="219" spans="1:13" x14ac:dyDescent="0.3">
      <c r="A219" s="65">
        <v>40087</v>
      </c>
      <c r="B219" s="61">
        <f t="shared" si="10"/>
        <v>4.28</v>
      </c>
      <c r="C219" s="62">
        <v>4.25</v>
      </c>
      <c r="D219" s="62">
        <v>0</v>
      </c>
      <c r="E219" s="62">
        <v>0.03</v>
      </c>
      <c r="F219" s="61">
        <f t="shared" si="11"/>
        <v>5.2099999999999991</v>
      </c>
      <c r="G219" s="62">
        <v>4.43</v>
      </c>
      <c r="H219" s="62">
        <v>0.69</v>
      </c>
      <c r="I219" s="62">
        <v>0.09</v>
      </c>
      <c r="J219" s="61">
        <f t="shared" si="9"/>
        <v>-0.92999999999999994</v>
      </c>
      <c r="K219" s="62">
        <v>-0.18</v>
      </c>
      <c r="L219" s="62">
        <v>-0.69</v>
      </c>
      <c r="M219" s="62">
        <v>-0.06</v>
      </c>
    </row>
    <row r="220" spans="1:13" x14ac:dyDescent="0.3">
      <c r="A220" s="65">
        <v>40118</v>
      </c>
      <c r="B220" s="61">
        <f t="shared" si="10"/>
        <v>3.9600000000000004</v>
      </c>
      <c r="C220" s="62">
        <v>4.03</v>
      </c>
      <c r="D220" s="62">
        <v>-7.0000000000000007E-2</v>
      </c>
      <c r="E220" s="62">
        <v>0</v>
      </c>
      <c r="F220" s="61">
        <f t="shared" si="11"/>
        <v>5.29</v>
      </c>
      <c r="G220" s="62">
        <v>4.63</v>
      </c>
      <c r="H220" s="62">
        <v>0.57999999999999996</v>
      </c>
      <c r="I220" s="62">
        <v>0.08</v>
      </c>
      <c r="J220" s="61">
        <f t="shared" si="9"/>
        <v>-1.32</v>
      </c>
      <c r="K220" s="62">
        <v>-0.6</v>
      </c>
      <c r="L220" s="62">
        <v>-0.64</v>
      </c>
      <c r="M220" s="62">
        <v>-0.08</v>
      </c>
    </row>
    <row r="221" spans="1:13" ht="12" customHeight="1" x14ac:dyDescent="0.3">
      <c r="A221" s="65">
        <v>40148</v>
      </c>
      <c r="B221" s="61">
        <f t="shared" si="10"/>
        <v>3.19</v>
      </c>
      <c r="C221" s="62">
        <v>3.22</v>
      </c>
      <c r="D221" s="62">
        <v>-0.06</v>
      </c>
      <c r="E221" s="62">
        <v>0.03</v>
      </c>
      <c r="F221" s="61">
        <f t="shared" si="11"/>
        <v>5.1300000000000008</v>
      </c>
      <c r="G221" s="62">
        <v>4.49</v>
      </c>
      <c r="H221" s="62">
        <v>0.56999999999999995</v>
      </c>
      <c r="I221" s="62">
        <v>7.0000000000000007E-2</v>
      </c>
      <c r="J221" s="61">
        <f t="shared" si="9"/>
        <v>-1.94</v>
      </c>
      <c r="K221" s="62">
        <v>-1.27</v>
      </c>
      <c r="L221" s="62">
        <v>-0.63</v>
      </c>
      <c r="M221" s="62">
        <v>-0.04</v>
      </c>
    </row>
    <row r="222" spans="1:13" x14ac:dyDescent="0.3">
      <c r="A222" s="65">
        <v>40179</v>
      </c>
      <c r="B222" s="61">
        <f t="shared" si="10"/>
        <v>2.87</v>
      </c>
      <c r="C222" s="62">
        <v>2.85</v>
      </c>
      <c r="D222" s="62">
        <v>-0.02</v>
      </c>
      <c r="E222" s="62">
        <v>0.04</v>
      </c>
      <c r="F222" s="61">
        <f t="shared" si="11"/>
        <v>5.0500000000000007</v>
      </c>
      <c r="G222" s="62">
        <v>4.37</v>
      </c>
      <c r="H222" s="62">
        <v>0.61</v>
      </c>
      <c r="I222" s="62">
        <v>7.0000000000000007E-2</v>
      </c>
      <c r="J222" s="61">
        <f t="shared" si="9"/>
        <v>-2.1799999999999997</v>
      </c>
      <c r="K222" s="62">
        <v>-1.52</v>
      </c>
      <c r="L222" s="62">
        <v>-0.63</v>
      </c>
      <c r="M222" s="62">
        <v>-0.03</v>
      </c>
    </row>
    <row r="223" spans="1:13" x14ac:dyDescent="0.3">
      <c r="A223" s="65">
        <v>40210</v>
      </c>
      <c r="B223" s="61">
        <f t="shared" si="10"/>
        <v>2.9400000000000004</v>
      </c>
      <c r="C223" s="62">
        <v>2.87</v>
      </c>
      <c r="D223" s="62">
        <v>0.08</v>
      </c>
      <c r="E223" s="62">
        <v>-0.01</v>
      </c>
      <c r="F223" s="61">
        <f t="shared" si="11"/>
        <v>5.0900000000000007</v>
      </c>
      <c r="G223" s="62">
        <v>4.32</v>
      </c>
      <c r="H223" s="62">
        <v>0.7</v>
      </c>
      <c r="I223" s="62">
        <v>7.0000000000000007E-2</v>
      </c>
      <c r="J223" s="61">
        <f t="shared" si="9"/>
        <v>-2.1399999999999997</v>
      </c>
      <c r="K223" s="62">
        <v>-1.45</v>
      </c>
      <c r="L223" s="62">
        <v>-0.62</v>
      </c>
      <c r="M223" s="62">
        <v>-7.0000000000000007E-2</v>
      </c>
    </row>
    <row r="224" spans="1:13" x14ac:dyDescent="0.3">
      <c r="A224" s="65">
        <v>40238</v>
      </c>
      <c r="B224" s="61">
        <f t="shared" si="10"/>
        <v>3.2</v>
      </c>
      <c r="C224" s="62">
        <v>3.04</v>
      </c>
      <c r="D224" s="62">
        <v>0.18</v>
      </c>
      <c r="E224" s="62">
        <v>-0.02</v>
      </c>
      <c r="F224" s="61">
        <f t="shared" si="11"/>
        <v>5.0900000000000007</v>
      </c>
      <c r="G224" s="62">
        <v>4.1900000000000004</v>
      </c>
      <c r="H224" s="62">
        <v>0.83</v>
      </c>
      <c r="I224" s="62">
        <v>7.0000000000000007E-2</v>
      </c>
      <c r="J224" s="61">
        <f t="shared" si="9"/>
        <v>-1.88</v>
      </c>
      <c r="K224" s="62">
        <v>-1.1499999999999999</v>
      </c>
      <c r="L224" s="62">
        <v>-0.65</v>
      </c>
      <c r="M224" s="62">
        <v>-0.08</v>
      </c>
    </row>
    <row r="225" spans="1:13" x14ac:dyDescent="0.3">
      <c r="A225" s="65">
        <v>40269</v>
      </c>
      <c r="B225" s="61">
        <f t="shared" si="10"/>
        <v>2.96</v>
      </c>
      <c r="C225" s="62">
        <v>2.71</v>
      </c>
      <c r="D225" s="62">
        <v>0.28999999999999998</v>
      </c>
      <c r="E225" s="62">
        <v>-0.04</v>
      </c>
      <c r="F225" s="61">
        <f t="shared" si="11"/>
        <v>5.0500000000000007</v>
      </c>
      <c r="G225" s="62">
        <v>4</v>
      </c>
      <c r="H225" s="62">
        <v>0.98</v>
      </c>
      <c r="I225" s="62">
        <v>7.0000000000000007E-2</v>
      </c>
      <c r="J225" s="61">
        <f t="shared" si="9"/>
        <v>-2.1</v>
      </c>
      <c r="K225" s="62">
        <v>-1.3</v>
      </c>
      <c r="L225" s="62">
        <v>-0.69</v>
      </c>
      <c r="M225" s="62">
        <v>-0.11</v>
      </c>
    </row>
    <row r="226" spans="1:13" x14ac:dyDescent="0.3">
      <c r="A226" s="65">
        <v>40299</v>
      </c>
      <c r="B226" s="61">
        <f t="shared" si="10"/>
        <v>3.0700000000000003</v>
      </c>
      <c r="C226" s="62">
        <v>2.69</v>
      </c>
      <c r="D226" s="62">
        <v>0.43</v>
      </c>
      <c r="E226" s="62">
        <v>-0.05</v>
      </c>
      <c r="F226" s="61">
        <f t="shared" si="11"/>
        <v>5.09</v>
      </c>
      <c r="G226" s="62">
        <v>3.94</v>
      </c>
      <c r="H226" s="62">
        <v>1.06</v>
      </c>
      <c r="I226" s="62">
        <v>0.09</v>
      </c>
      <c r="J226" s="61">
        <f t="shared" si="9"/>
        <v>-2.02</v>
      </c>
      <c r="K226" s="62">
        <v>-1.25</v>
      </c>
      <c r="L226" s="62">
        <v>-0.63</v>
      </c>
      <c r="M226" s="62">
        <v>-0.14000000000000001</v>
      </c>
    </row>
    <row r="227" spans="1:13" x14ac:dyDescent="0.3">
      <c r="A227" s="65">
        <v>40330</v>
      </c>
      <c r="B227" s="61">
        <f t="shared" si="10"/>
        <v>3.1199999999999997</v>
      </c>
      <c r="C227" s="62">
        <v>2.5099999999999998</v>
      </c>
      <c r="D227" s="62">
        <v>0.6</v>
      </c>
      <c r="E227" s="62">
        <v>0.01</v>
      </c>
      <c r="F227" s="61">
        <f t="shared" si="11"/>
        <v>5.08</v>
      </c>
      <c r="G227" s="62">
        <v>3.79</v>
      </c>
      <c r="H227" s="62">
        <v>1.2</v>
      </c>
      <c r="I227" s="62">
        <v>0.09</v>
      </c>
      <c r="J227" s="61">
        <f t="shared" si="9"/>
        <v>-1.96</v>
      </c>
      <c r="K227" s="62">
        <v>-1.28</v>
      </c>
      <c r="L227" s="62">
        <v>-0.6</v>
      </c>
      <c r="M227" s="62">
        <v>-0.08</v>
      </c>
    </row>
    <row r="228" spans="1:13" x14ac:dyDescent="0.3">
      <c r="A228" s="65">
        <v>40360</v>
      </c>
      <c r="B228" s="61">
        <f t="shared" si="10"/>
        <v>3.12</v>
      </c>
      <c r="C228" s="62">
        <v>2.46</v>
      </c>
      <c r="D228" s="62">
        <v>0.67</v>
      </c>
      <c r="E228" s="62">
        <v>-0.01</v>
      </c>
      <c r="F228" s="61">
        <f t="shared" si="11"/>
        <v>5.04</v>
      </c>
      <c r="G228" s="62">
        <v>3.7</v>
      </c>
      <c r="H228" s="62">
        <v>1.26</v>
      </c>
      <c r="I228" s="62">
        <v>0.08</v>
      </c>
      <c r="J228" s="61">
        <f t="shared" si="9"/>
        <v>-1.9100000000000001</v>
      </c>
      <c r="K228" s="62">
        <v>-1.24</v>
      </c>
      <c r="L228" s="62">
        <v>-0.59</v>
      </c>
      <c r="M228" s="62">
        <v>-0.08</v>
      </c>
    </row>
    <row r="229" spans="1:13" x14ac:dyDescent="0.3">
      <c r="A229" s="65">
        <v>40391</v>
      </c>
      <c r="B229" s="61">
        <f t="shared" si="10"/>
        <v>3.16</v>
      </c>
      <c r="C229" s="62">
        <v>2.4300000000000002</v>
      </c>
      <c r="D229" s="62">
        <v>0.74</v>
      </c>
      <c r="E229" s="62">
        <v>-0.01</v>
      </c>
      <c r="F229" s="61">
        <f t="shared" si="11"/>
        <v>5.03</v>
      </c>
      <c r="G229" s="62">
        <v>3.63</v>
      </c>
      <c r="H229" s="62">
        <v>1.33</v>
      </c>
      <c r="I229" s="62">
        <v>7.0000000000000007E-2</v>
      </c>
      <c r="J229" s="61">
        <f t="shared" si="9"/>
        <v>-1.88</v>
      </c>
      <c r="K229" s="62">
        <v>-1.21</v>
      </c>
      <c r="L229" s="62">
        <v>-0.59</v>
      </c>
      <c r="M229" s="62">
        <v>-0.08</v>
      </c>
    </row>
    <row r="230" spans="1:13" x14ac:dyDescent="0.3">
      <c r="A230" s="65">
        <v>40422</v>
      </c>
      <c r="B230" s="61">
        <f t="shared" si="10"/>
        <v>2.2100000000000004</v>
      </c>
      <c r="C230" s="62">
        <v>1.37</v>
      </c>
      <c r="D230" s="62">
        <v>0.85</v>
      </c>
      <c r="E230" s="62">
        <v>-0.01</v>
      </c>
      <c r="F230" s="61">
        <f t="shared" si="11"/>
        <v>4.96</v>
      </c>
      <c r="G230" s="62">
        <v>3.46</v>
      </c>
      <c r="H230" s="62">
        <v>1.43</v>
      </c>
      <c r="I230" s="62">
        <v>7.0000000000000007E-2</v>
      </c>
      <c r="J230" s="61">
        <f t="shared" si="9"/>
        <v>-2.75</v>
      </c>
      <c r="K230" s="62">
        <v>-2.09</v>
      </c>
      <c r="L230" s="62">
        <v>-0.57999999999999996</v>
      </c>
      <c r="M230" s="62">
        <v>-0.08</v>
      </c>
    </row>
    <row r="231" spans="1:13" x14ac:dyDescent="0.3">
      <c r="A231" s="65">
        <v>40452</v>
      </c>
      <c r="B231" s="61">
        <f t="shared" si="10"/>
        <v>2.3199999999999998</v>
      </c>
      <c r="C231" s="62">
        <v>1.39</v>
      </c>
      <c r="D231" s="62">
        <v>0.93</v>
      </c>
      <c r="E231" s="62">
        <v>0</v>
      </c>
      <c r="F231" s="61">
        <f t="shared" si="11"/>
        <v>4.9300000000000006</v>
      </c>
      <c r="G231" s="62">
        <v>3.35</v>
      </c>
      <c r="H231" s="62">
        <v>1.51</v>
      </c>
      <c r="I231" s="62">
        <v>7.0000000000000007E-2</v>
      </c>
      <c r="J231" s="61">
        <f t="shared" si="9"/>
        <v>-2.6199999999999997</v>
      </c>
      <c r="K231" s="62">
        <v>-1.96</v>
      </c>
      <c r="L231" s="62">
        <v>-0.59</v>
      </c>
      <c r="M231" s="62">
        <v>-7.0000000000000007E-2</v>
      </c>
    </row>
    <row r="232" spans="1:13" x14ac:dyDescent="0.3">
      <c r="A232" s="65">
        <v>40483</v>
      </c>
      <c r="B232" s="61">
        <f t="shared" si="10"/>
        <v>2.58</v>
      </c>
      <c r="C232" s="62">
        <v>1.58</v>
      </c>
      <c r="D232" s="62">
        <v>0.99</v>
      </c>
      <c r="E232" s="62">
        <v>0.01</v>
      </c>
      <c r="F232" s="61">
        <f t="shared" si="11"/>
        <v>4.95</v>
      </c>
      <c r="G232" s="62">
        <v>3.27</v>
      </c>
      <c r="H232" s="62">
        <v>1.61</v>
      </c>
      <c r="I232" s="62">
        <v>7.0000000000000007E-2</v>
      </c>
      <c r="J232" s="61">
        <f t="shared" si="9"/>
        <v>-2.38</v>
      </c>
      <c r="K232" s="62">
        <v>-1.7</v>
      </c>
      <c r="L232" s="62">
        <v>-0.62</v>
      </c>
      <c r="M232" s="62">
        <v>-0.06</v>
      </c>
    </row>
    <row r="233" spans="1:13" ht="12" customHeight="1" x14ac:dyDescent="0.3">
      <c r="A233" s="65">
        <v>40513</v>
      </c>
      <c r="B233" s="61">
        <f t="shared" si="10"/>
        <v>2.41</v>
      </c>
      <c r="C233" s="62">
        <v>1.18</v>
      </c>
      <c r="D233" s="62">
        <v>1.23</v>
      </c>
      <c r="E233" s="62">
        <v>0</v>
      </c>
      <c r="F233" s="61">
        <f t="shared" si="11"/>
        <v>5.0199999999999996</v>
      </c>
      <c r="G233" s="62">
        <v>3.2</v>
      </c>
      <c r="H233" s="62">
        <v>1.76</v>
      </c>
      <c r="I233" s="62">
        <v>0.06</v>
      </c>
      <c r="J233" s="61">
        <f t="shared" si="9"/>
        <v>-2.6199999999999997</v>
      </c>
      <c r="K233" s="62">
        <v>-2.0299999999999998</v>
      </c>
      <c r="L233" s="62">
        <v>-0.53</v>
      </c>
      <c r="M233" s="62">
        <v>-0.06</v>
      </c>
    </row>
    <row r="234" spans="1:13" x14ac:dyDescent="0.3">
      <c r="A234" s="65">
        <v>40544</v>
      </c>
      <c r="B234" s="61">
        <f t="shared" si="10"/>
        <v>2.48</v>
      </c>
      <c r="C234" s="62">
        <v>1.24</v>
      </c>
      <c r="D234" s="62">
        <v>1.22</v>
      </c>
      <c r="E234" s="62">
        <v>0.02</v>
      </c>
      <c r="F234" s="61">
        <f t="shared" si="11"/>
        <v>5.0999999999999996</v>
      </c>
      <c r="G234" s="62">
        <v>3.25</v>
      </c>
      <c r="H234" s="62">
        <v>1.79</v>
      </c>
      <c r="I234" s="62">
        <v>0.06</v>
      </c>
      <c r="J234" s="61">
        <f t="shared" si="9"/>
        <v>-2.6299999999999994</v>
      </c>
      <c r="K234" s="62">
        <v>-2.0099999999999998</v>
      </c>
      <c r="L234" s="62">
        <v>-0.56999999999999995</v>
      </c>
      <c r="M234" s="62">
        <v>-0.05</v>
      </c>
    </row>
    <row r="235" spans="1:13" x14ac:dyDescent="0.3">
      <c r="A235" s="65">
        <v>40575</v>
      </c>
      <c r="B235" s="61">
        <f t="shared" si="10"/>
        <v>2.4499999999999997</v>
      </c>
      <c r="C235" s="62">
        <v>1.25</v>
      </c>
      <c r="D235" s="62">
        <v>1.18</v>
      </c>
      <c r="E235" s="62">
        <v>0.02</v>
      </c>
      <c r="F235" s="61">
        <f t="shared" si="11"/>
        <v>5.1599999999999993</v>
      </c>
      <c r="G235" s="62">
        <v>3.31</v>
      </c>
      <c r="H235" s="62">
        <v>1.79</v>
      </c>
      <c r="I235" s="62">
        <v>0.06</v>
      </c>
      <c r="J235" s="61">
        <f t="shared" si="9"/>
        <v>-2.7199999999999998</v>
      </c>
      <c r="K235" s="62">
        <v>-2.0699999999999998</v>
      </c>
      <c r="L235" s="62">
        <v>-0.6</v>
      </c>
      <c r="M235" s="62">
        <v>-0.05</v>
      </c>
    </row>
    <row r="236" spans="1:13" x14ac:dyDescent="0.3">
      <c r="A236" s="65">
        <v>40603</v>
      </c>
      <c r="B236" s="61">
        <f t="shared" si="10"/>
        <v>2.17</v>
      </c>
      <c r="C236" s="62">
        <v>0.97</v>
      </c>
      <c r="D236" s="62">
        <v>1.1499999999999999</v>
      </c>
      <c r="E236" s="62">
        <v>0.05</v>
      </c>
      <c r="F236" s="61">
        <f t="shared" si="11"/>
        <v>5.2</v>
      </c>
      <c r="G236" s="62">
        <v>3.36</v>
      </c>
      <c r="H236" s="62">
        <v>1.77</v>
      </c>
      <c r="I236" s="62">
        <v>7.0000000000000007E-2</v>
      </c>
      <c r="J236" s="61">
        <f t="shared" si="9"/>
        <v>-3.04</v>
      </c>
      <c r="K236" s="62">
        <v>-2.39</v>
      </c>
      <c r="L236" s="62">
        <v>-0.63</v>
      </c>
      <c r="M236" s="62">
        <v>-0.02</v>
      </c>
    </row>
    <row r="237" spans="1:13" x14ac:dyDescent="0.3">
      <c r="A237" s="65">
        <v>40634</v>
      </c>
      <c r="B237" s="61">
        <f t="shared" si="10"/>
        <v>2.3200000000000003</v>
      </c>
      <c r="C237" s="62">
        <v>1.1100000000000001</v>
      </c>
      <c r="D237" s="62">
        <v>1.17</v>
      </c>
      <c r="E237" s="62">
        <v>0.04</v>
      </c>
      <c r="F237" s="61">
        <f t="shared" si="11"/>
        <v>5.2700000000000005</v>
      </c>
      <c r="G237" s="62">
        <v>3.44</v>
      </c>
      <c r="H237" s="62">
        <v>1.76</v>
      </c>
      <c r="I237" s="62">
        <v>7.0000000000000007E-2</v>
      </c>
      <c r="J237" s="61">
        <f t="shared" si="9"/>
        <v>-2.94</v>
      </c>
      <c r="K237" s="62">
        <v>-2.33</v>
      </c>
      <c r="L237" s="62">
        <v>-0.59</v>
      </c>
      <c r="M237" s="62">
        <v>-0.02</v>
      </c>
    </row>
    <row r="238" spans="1:13" x14ac:dyDescent="0.3">
      <c r="A238" s="65">
        <v>40664</v>
      </c>
      <c r="B238" s="61">
        <f t="shared" si="10"/>
        <v>2.2700000000000005</v>
      </c>
      <c r="C238" s="62">
        <v>1.1200000000000001</v>
      </c>
      <c r="D238" s="62">
        <v>1.1100000000000001</v>
      </c>
      <c r="E238" s="62">
        <v>0.04</v>
      </c>
      <c r="F238" s="61">
        <f t="shared" si="11"/>
        <v>5.35</v>
      </c>
      <c r="G238" s="62">
        <v>3.56</v>
      </c>
      <c r="H238" s="62">
        <v>1.73</v>
      </c>
      <c r="I238" s="62">
        <v>0.06</v>
      </c>
      <c r="J238" s="61">
        <f t="shared" si="9"/>
        <v>-3.08</v>
      </c>
      <c r="K238" s="62">
        <v>-2.44</v>
      </c>
      <c r="L238" s="62">
        <v>-0.62</v>
      </c>
      <c r="M238" s="62">
        <v>-0.02</v>
      </c>
    </row>
    <row r="239" spans="1:13" x14ac:dyDescent="0.3">
      <c r="A239" s="65">
        <v>40695</v>
      </c>
      <c r="B239" s="61">
        <f t="shared" si="10"/>
        <v>2.04</v>
      </c>
      <c r="C239" s="62">
        <v>1.1100000000000001</v>
      </c>
      <c r="D239" s="62">
        <v>0.91</v>
      </c>
      <c r="E239" s="62">
        <v>0.02</v>
      </c>
      <c r="F239" s="61">
        <f t="shared" si="11"/>
        <v>5.36</v>
      </c>
      <c r="G239" s="62">
        <v>3.74</v>
      </c>
      <c r="H239" s="62">
        <v>1.56</v>
      </c>
      <c r="I239" s="62">
        <v>0.06</v>
      </c>
      <c r="J239" s="61">
        <f t="shared" si="9"/>
        <v>-3.31</v>
      </c>
      <c r="K239" s="62">
        <v>-2.63</v>
      </c>
      <c r="L239" s="62">
        <v>-0.64</v>
      </c>
      <c r="M239" s="62">
        <v>-0.04</v>
      </c>
    </row>
    <row r="240" spans="1:13" x14ac:dyDescent="0.3">
      <c r="A240" s="65">
        <v>40725</v>
      </c>
      <c r="B240" s="61">
        <f t="shared" si="10"/>
        <v>1.7799999999999998</v>
      </c>
      <c r="C240" s="62">
        <v>0.94</v>
      </c>
      <c r="D240" s="62">
        <v>0.84</v>
      </c>
      <c r="E240" s="62">
        <v>0</v>
      </c>
      <c r="F240" s="61">
        <f t="shared" si="11"/>
        <v>5.36</v>
      </c>
      <c r="G240" s="62">
        <v>3.79</v>
      </c>
      <c r="H240" s="62">
        <v>1.5</v>
      </c>
      <c r="I240" s="62">
        <v>7.0000000000000007E-2</v>
      </c>
      <c r="J240" s="61">
        <f t="shared" si="9"/>
        <v>-3.58</v>
      </c>
      <c r="K240" s="62">
        <v>-2.85</v>
      </c>
      <c r="L240" s="62">
        <v>-0.66</v>
      </c>
      <c r="M240" s="62">
        <v>-7.0000000000000007E-2</v>
      </c>
    </row>
    <row r="241" spans="1:13" x14ac:dyDescent="0.3">
      <c r="A241" s="65">
        <v>40756</v>
      </c>
      <c r="B241" s="61">
        <f t="shared" si="10"/>
        <v>1.9200000000000002</v>
      </c>
      <c r="C241" s="62">
        <v>1.1200000000000001</v>
      </c>
      <c r="D241" s="62">
        <v>0.78</v>
      </c>
      <c r="E241" s="62">
        <v>0.02</v>
      </c>
      <c r="F241" s="61">
        <f t="shared" si="11"/>
        <v>5.44</v>
      </c>
      <c r="G241" s="62">
        <v>3.91</v>
      </c>
      <c r="H241" s="62">
        <v>1.46</v>
      </c>
      <c r="I241" s="62">
        <v>7.0000000000000007E-2</v>
      </c>
      <c r="J241" s="61">
        <f t="shared" si="9"/>
        <v>-3.53</v>
      </c>
      <c r="K241" s="62">
        <v>-2.79</v>
      </c>
      <c r="L241" s="62">
        <v>-0.69</v>
      </c>
      <c r="M241" s="62">
        <v>-0.05</v>
      </c>
    </row>
    <row r="242" spans="1:13" x14ac:dyDescent="0.3">
      <c r="A242" s="65">
        <v>40787</v>
      </c>
      <c r="B242" s="61">
        <f t="shared" si="10"/>
        <v>2.39</v>
      </c>
      <c r="C242" s="62">
        <v>1.62</v>
      </c>
      <c r="D242" s="62">
        <v>0.73</v>
      </c>
      <c r="E242" s="62">
        <v>0.04</v>
      </c>
      <c r="F242" s="61">
        <f t="shared" si="11"/>
        <v>5.42</v>
      </c>
      <c r="G242" s="62">
        <v>3.92</v>
      </c>
      <c r="H242" s="62">
        <v>1.43</v>
      </c>
      <c r="I242" s="62">
        <v>7.0000000000000007E-2</v>
      </c>
      <c r="J242" s="61">
        <f t="shared" si="9"/>
        <v>-3.03</v>
      </c>
      <c r="K242" s="62">
        <v>-2.31</v>
      </c>
      <c r="L242" s="62">
        <v>-0.69</v>
      </c>
      <c r="M242" s="62">
        <v>-0.03</v>
      </c>
    </row>
    <row r="243" spans="1:13" ht="12" customHeight="1" x14ac:dyDescent="0.3">
      <c r="A243" s="65">
        <v>40817</v>
      </c>
      <c r="B243" s="61">
        <f t="shared" si="10"/>
        <v>2.3699999999999997</v>
      </c>
      <c r="C243" s="62">
        <v>1.64</v>
      </c>
      <c r="D243" s="62">
        <v>0.7</v>
      </c>
      <c r="E243" s="62">
        <v>0.03</v>
      </c>
      <c r="F243" s="61">
        <f t="shared" si="11"/>
        <v>5.47</v>
      </c>
      <c r="G243" s="62">
        <v>4.0199999999999996</v>
      </c>
      <c r="H243" s="62">
        <v>1.38</v>
      </c>
      <c r="I243" s="62">
        <v>7.0000000000000007E-2</v>
      </c>
      <c r="J243" s="61">
        <f t="shared" si="9"/>
        <v>-3.1</v>
      </c>
      <c r="K243" s="62">
        <v>-2.39</v>
      </c>
      <c r="L243" s="62">
        <v>-0.68</v>
      </c>
      <c r="M243" s="62">
        <v>-0.03</v>
      </c>
    </row>
    <row r="244" spans="1:13" ht="12" customHeight="1" x14ac:dyDescent="0.3">
      <c r="A244" s="65">
        <v>40848</v>
      </c>
      <c r="B244" s="61">
        <f t="shared" si="10"/>
        <v>2.2600000000000002</v>
      </c>
      <c r="C244" s="62">
        <v>1.6</v>
      </c>
      <c r="D244" s="62">
        <v>0.64</v>
      </c>
      <c r="E244" s="62">
        <v>0.02</v>
      </c>
      <c r="F244" s="61">
        <f t="shared" si="11"/>
        <v>5.4300000000000006</v>
      </c>
      <c r="G244" s="62">
        <v>4.04</v>
      </c>
      <c r="H244" s="62">
        <v>1.32</v>
      </c>
      <c r="I244" s="62">
        <v>7.0000000000000007E-2</v>
      </c>
      <c r="J244" s="61">
        <f t="shared" si="9"/>
        <v>-3.17</v>
      </c>
      <c r="K244" s="62">
        <v>-2.44</v>
      </c>
      <c r="L244" s="62">
        <v>-0.68</v>
      </c>
      <c r="M244" s="62">
        <v>-0.05</v>
      </c>
    </row>
    <row r="245" spans="1:13" ht="12" customHeight="1" x14ac:dyDescent="0.3">
      <c r="A245" s="65">
        <v>40878</v>
      </c>
      <c r="B245" s="61">
        <f t="shared" si="10"/>
        <v>2.4699999999999998</v>
      </c>
      <c r="C245" s="62">
        <v>2</v>
      </c>
      <c r="D245" s="62">
        <v>0.46</v>
      </c>
      <c r="E245" s="62">
        <v>0.01</v>
      </c>
      <c r="F245" s="61">
        <f t="shared" ref="F245:F308" si="12">SUM(G245:I245)</f>
        <v>5.41</v>
      </c>
      <c r="G245" s="62">
        <v>4.13</v>
      </c>
      <c r="H245" s="62">
        <v>1.21</v>
      </c>
      <c r="I245" s="62">
        <v>7.0000000000000007E-2</v>
      </c>
      <c r="J245" s="61">
        <f t="shared" si="9"/>
        <v>-2.94</v>
      </c>
      <c r="K245" s="62">
        <v>-2.13</v>
      </c>
      <c r="L245" s="62">
        <v>-0.75</v>
      </c>
      <c r="M245" s="62">
        <v>-0.06</v>
      </c>
    </row>
    <row r="246" spans="1:13" ht="12" customHeight="1" x14ac:dyDescent="0.3">
      <c r="A246" s="65">
        <v>40909</v>
      </c>
      <c r="B246" s="61">
        <f t="shared" si="10"/>
        <v>2.27</v>
      </c>
      <c r="C246" s="62">
        <v>1.91</v>
      </c>
      <c r="D246" s="62">
        <v>0.38</v>
      </c>
      <c r="E246" s="62">
        <v>-0.02</v>
      </c>
      <c r="F246" s="61">
        <f t="shared" si="12"/>
        <v>5.37</v>
      </c>
      <c r="G246" s="62">
        <v>4.16</v>
      </c>
      <c r="H246" s="62">
        <v>1.1399999999999999</v>
      </c>
      <c r="I246" s="62">
        <v>7.0000000000000007E-2</v>
      </c>
      <c r="J246" s="61">
        <f t="shared" si="9"/>
        <v>-3.0999999999999996</v>
      </c>
      <c r="K246" s="62">
        <v>-2.25</v>
      </c>
      <c r="L246" s="62">
        <v>-0.76</v>
      </c>
      <c r="M246" s="62">
        <v>-0.09</v>
      </c>
    </row>
    <row r="247" spans="1:13" ht="12" customHeight="1" x14ac:dyDescent="0.3">
      <c r="A247" s="65">
        <v>40940</v>
      </c>
      <c r="B247" s="61">
        <f t="shared" si="10"/>
        <v>2.1899999999999995</v>
      </c>
      <c r="C247" s="62">
        <v>1.88</v>
      </c>
      <c r="D247" s="62">
        <v>0.3</v>
      </c>
      <c r="E247" s="62">
        <v>0.01</v>
      </c>
      <c r="F247" s="61">
        <f t="shared" si="12"/>
        <v>5.32</v>
      </c>
      <c r="G247" s="62">
        <v>4.18</v>
      </c>
      <c r="H247" s="62">
        <v>1.07</v>
      </c>
      <c r="I247" s="62">
        <v>7.0000000000000007E-2</v>
      </c>
      <c r="J247" s="61">
        <f t="shared" si="9"/>
        <v>-3.1199999999999997</v>
      </c>
      <c r="K247" s="62">
        <v>-2.2999999999999998</v>
      </c>
      <c r="L247" s="62">
        <v>-0.77</v>
      </c>
      <c r="M247" s="62">
        <v>-0.05</v>
      </c>
    </row>
    <row r="248" spans="1:13" ht="12" customHeight="1" x14ac:dyDescent="0.3">
      <c r="A248" s="65">
        <v>40969</v>
      </c>
      <c r="B248" s="61">
        <f t="shared" si="10"/>
        <v>2.2599999999999998</v>
      </c>
      <c r="C248" s="62">
        <v>2</v>
      </c>
      <c r="D248" s="62">
        <v>0.26</v>
      </c>
      <c r="E248" s="62">
        <v>0</v>
      </c>
      <c r="F248" s="61">
        <f t="shared" si="12"/>
        <v>5.2700000000000005</v>
      </c>
      <c r="G248" s="62">
        <v>4.2300000000000004</v>
      </c>
      <c r="H248" s="62">
        <v>0.98</v>
      </c>
      <c r="I248" s="62">
        <v>0.06</v>
      </c>
      <c r="J248" s="61">
        <f t="shared" si="9"/>
        <v>-3.0100000000000002</v>
      </c>
      <c r="K248" s="62">
        <v>-2.23</v>
      </c>
      <c r="L248" s="62">
        <v>-0.72</v>
      </c>
      <c r="M248" s="62">
        <v>-0.06</v>
      </c>
    </row>
    <row r="249" spans="1:13" ht="12" customHeight="1" x14ac:dyDescent="0.3">
      <c r="A249" s="65">
        <v>41000</v>
      </c>
      <c r="B249" s="61">
        <f t="shared" si="10"/>
        <v>2.2699999999999996</v>
      </c>
      <c r="C249" s="62">
        <v>2.0099999999999998</v>
      </c>
      <c r="D249" s="62">
        <v>0.25</v>
      </c>
      <c r="E249" s="62">
        <v>0.01</v>
      </c>
      <c r="F249" s="61">
        <f t="shared" si="12"/>
        <v>5.1799999999999988</v>
      </c>
      <c r="G249" s="62">
        <v>4.1399999999999997</v>
      </c>
      <c r="H249" s="62">
        <v>0.98</v>
      </c>
      <c r="I249" s="62">
        <v>0.06</v>
      </c>
      <c r="J249" s="61">
        <f t="shared" si="9"/>
        <v>-2.9099999999999997</v>
      </c>
      <c r="K249" s="62">
        <v>-2.13</v>
      </c>
      <c r="L249" s="62">
        <v>-0.72</v>
      </c>
      <c r="M249" s="62">
        <v>-0.06</v>
      </c>
    </row>
    <row r="250" spans="1:13" ht="12" customHeight="1" x14ac:dyDescent="0.3">
      <c r="A250" s="65">
        <v>41030</v>
      </c>
      <c r="B250" s="61">
        <f t="shared" si="10"/>
        <v>2.29</v>
      </c>
      <c r="C250" s="62">
        <v>1.92</v>
      </c>
      <c r="D250" s="62">
        <v>0.35</v>
      </c>
      <c r="E250" s="62">
        <v>0.02</v>
      </c>
      <c r="F250" s="61">
        <f t="shared" si="12"/>
        <v>5.07</v>
      </c>
      <c r="G250" s="62">
        <v>3.97</v>
      </c>
      <c r="H250" s="62">
        <v>1.03</v>
      </c>
      <c r="I250" s="62">
        <v>7.0000000000000007E-2</v>
      </c>
      <c r="J250" s="61">
        <f t="shared" si="9"/>
        <v>-2.78</v>
      </c>
      <c r="K250" s="62">
        <v>-2.0499999999999998</v>
      </c>
      <c r="L250" s="62">
        <v>-0.68</v>
      </c>
      <c r="M250" s="62">
        <v>-0.05</v>
      </c>
    </row>
    <row r="251" spans="1:13" ht="12" customHeight="1" x14ac:dyDescent="0.3">
      <c r="A251" s="65">
        <v>41061</v>
      </c>
      <c r="B251" s="61">
        <f t="shared" ref="B251:B259" si="13">SUM(C251:E251)</f>
        <v>2.4299999999999997</v>
      </c>
      <c r="C251" s="62">
        <v>1.92</v>
      </c>
      <c r="D251" s="62">
        <v>0.51</v>
      </c>
      <c r="E251" s="62">
        <v>0</v>
      </c>
      <c r="F251" s="61">
        <f t="shared" si="12"/>
        <v>4.9800000000000004</v>
      </c>
      <c r="G251" s="62">
        <v>3.79</v>
      </c>
      <c r="H251" s="62">
        <v>1.1200000000000001</v>
      </c>
      <c r="I251" s="62">
        <v>7.0000000000000007E-2</v>
      </c>
      <c r="J251" s="61">
        <f t="shared" si="9"/>
        <v>-2.5300000000000002</v>
      </c>
      <c r="K251" s="62">
        <v>-1.87</v>
      </c>
      <c r="L251" s="62">
        <v>-0.6</v>
      </c>
      <c r="M251" s="62">
        <v>-0.06</v>
      </c>
    </row>
    <row r="252" spans="1:13" ht="12" customHeight="1" x14ac:dyDescent="0.3">
      <c r="A252" s="65">
        <v>41091</v>
      </c>
      <c r="B252" s="61">
        <f t="shared" si="13"/>
        <v>2.57</v>
      </c>
      <c r="C252" s="62">
        <v>1.94</v>
      </c>
      <c r="D252" s="62">
        <v>0.61</v>
      </c>
      <c r="E252" s="62">
        <v>0.02</v>
      </c>
      <c r="F252" s="61">
        <f t="shared" si="12"/>
        <v>4.9000000000000004</v>
      </c>
      <c r="G252" s="62">
        <v>3.64</v>
      </c>
      <c r="H252" s="62">
        <v>1.19</v>
      </c>
      <c r="I252" s="62">
        <v>7.0000000000000007E-2</v>
      </c>
      <c r="J252" s="61">
        <f t="shared" si="9"/>
        <v>-2.34</v>
      </c>
      <c r="K252" s="62">
        <v>-1.7</v>
      </c>
      <c r="L252" s="62">
        <v>-0.59</v>
      </c>
      <c r="M252" s="62">
        <v>-0.05</v>
      </c>
    </row>
    <row r="253" spans="1:13" ht="12" customHeight="1" x14ac:dyDescent="0.3">
      <c r="A253" s="65">
        <v>41122</v>
      </c>
      <c r="B253" s="61">
        <f t="shared" si="13"/>
        <v>2.52</v>
      </c>
      <c r="C253" s="62">
        <v>1.73</v>
      </c>
      <c r="D253" s="62">
        <v>0.79</v>
      </c>
      <c r="E253" s="62">
        <v>0</v>
      </c>
      <c r="F253" s="61">
        <f t="shared" si="12"/>
        <v>4.79</v>
      </c>
      <c r="G253" s="62">
        <v>3.39</v>
      </c>
      <c r="H253" s="62">
        <v>1.34</v>
      </c>
      <c r="I253" s="62">
        <v>0.06</v>
      </c>
      <c r="J253" s="61">
        <f t="shared" si="9"/>
        <v>-2.27</v>
      </c>
      <c r="K253" s="62">
        <v>-1.66</v>
      </c>
      <c r="L253" s="62">
        <v>-0.55000000000000004</v>
      </c>
      <c r="M253" s="62">
        <v>-0.06</v>
      </c>
    </row>
    <row r="254" spans="1:13" ht="12" customHeight="1" x14ac:dyDescent="0.3">
      <c r="A254" s="65">
        <v>41153</v>
      </c>
      <c r="B254" s="61">
        <f t="shared" si="13"/>
        <v>2.57</v>
      </c>
      <c r="C254" s="62">
        <v>1.68</v>
      </c>
      <c r="D254" s="62">
        <v>0.88</v>
      </c>
      <c r="E254" s="62">
        <v>0.01</v>
      </c>
      <c r="F254" s="61">
        <f t="shared" si="12"/>
        <v>4.6899999999999995</v>
      </c>
      <c r="G254" s="62">
        <v>3.23</v>
      </c>
      <c r="H254" s="62">
        <v>1.4</v>
      </c>
      <c r="I254" s="62">
        <v>0.06</v>
      </c>
      <c r="J254" s="61">
        <f t="shared" si="9"/>
        <v>-2.13</v>
      </c>
      <c r="K254" s="62">
        <v>-1.55</v>
      </c>
      <c r="L254" s="62">
        <v>-0.53</v>
      </c>
      <c r="M254" s="62">
        <v>-0.05</v>
      </c>
    </row>
    <row r="255" spans="1:13" ht="12" customHeight="1" x14ac:dyDescent="0.3">
      <c r="A255" s="65">
        <v>41183</v>
      </c>
      <c r="B255" s="61">
        <f t="shared" si="13"/>
        <v>2.5</v>
      </c>
      <c r="C255" s="62">
        <v>1.59</v>
      </c>
      <c r="D255" s="62">
        <v>0.89</v>
      </c>
      <c r="E255" s="62">
        <v>0.02</v>
      </c>
      <c r="F255" s="61">
        <f t="shared" si="12"/>
        <v>4.5799999999999992</v>
      </c>
      <c r="G255" s="62">
        <v>3.1</v>
      </c>
      <c r="H255" s="62">
        <v>1.42</v>
      </c>
      <c r="I255" s="62">
        <v>0.06</v>
      </c>
      <c r="J255" s="61">
        <f t="shared" si="9"/>
        <v>-2.0700000000000003</v>
      </c>
      <c r="K255" s="62">
        <v>-1.5</v>
      </c>
      <c r="L255" s="62">
        <v>-0.53</v>
      </c>
      <c r="M255" s="62">
        <v>-0.04</v>
      </c>
    </row>
    <row r="256" spans="1:13" ht="12" customHeight="1" x14ac:dyDescent="0.3">
      <c r="A256" s="65">
        <v>41214</v>
      </c>
      <c r="B256" s="61">
        <f t="shared" si="13"/>
        <v>2.73</v>
      </c>
      <c r="C256" s="62">
        <v>1.83</v>
      </c>
      <c r="D256" s="62">
        <v>0.84</v>
      </c>
      <c r="E256" s="62">
        <v>0.06</v>
      </c>
      <c r="F256" s="61">
        <f t="shared" si="12"/>
        <v>4.51</v>
      </c>
      <c r="G256" s="62">
        <v>3.1</v>
      </c>
      <c r="H256" s="62">
        <v>1.35</v>
      </c>
      <c r="I256" s="62">
        <v>0.06</v>
      </c>
      <c r="J256" s="61">
        <f t="shared" si="9"/>
        <v>-1.77</v>
      </c>
      <c r="K256" s="62">
        <v>-1.27</v>
      </c>
      <c r="L256" s="62">
        <v>-0.5</v>
      </c>
      <c r="M256" s="62">
        <v>0</v>
      </c>
    </row>
    <row r="257" spans="1:13" ht="12" customHeight="1" x14ac:dyDescent="0.3">
      <c r="A257" s="65">
        <v>41244</v>
      </c>
      <c r="B257" s="61">
        <f t="shared" si="13"/>
        <v>2.2599999999999998</v>
      </c>
      <c r="C257" s="62">
        <v>1.27</v>
      </c>
      <c r="D257" s="62">
        <v>0.88</v>
      </c>
      <c r="E257" s="62">
        <v>0.11</v>
      </c>
      <c r="F257" s="61">
        <f t="shared" si="12"/>
        <v>4.45</v>
      </c>
      <c r="G257" s="62">
        <v>3.06</v>
      </c>
      <c r="H257" s="62">
        <v>1.33</v>
      </c>
      <c r="I257" s="62">
        <v>0.06</v>
      </c>
      <c r="J257" s="61">
        <f t="shared" si="9"/>
        <v>-2.1900000000000004</v>
      </c>
      <c r="K257" s="62">
        <v>-1.79</v>
      </c>
      <c r="L257" s="62">
        <v>-0.45</v>
      </c>
      <c r="M257" s="62">
        <v>0.05</v>
      </c>
    </row>
    <row r="258" spans="1:13" ht="12" customHeight="1" x14ac:dyDescent="0.3">
      <c r="A258" s="65">
        <v>41275</v>
      </c>
      <c r="B258" s="61">
        <f t="shared" si="13"/>
        <v>2.21</v>
      </c>
      <c r="C258" s="62">
        <v>1.1100000000000001</v>
      </c>
      <c r="D258" s="62">
        <v>0.98</v>
      </c>
      <c r="E258" s="62">
        <v>0.12</v>
      </c>
      <c r="F258" s="61">
        <f t="shared" si="12"/>
        <v>4.46</v>
      </c>
      <c r="G258" s="62">
        <v>3</v>
      </c>
      <c r="H258" s="62">
        <v>1.4</v>
      </c>
      <c r="I258" s="62">
        <v>0.06</v>
      </c>
      <c r="J258" s="61">
        <f t="shared" si="9"/>
        <v>-2.2400000000000002</v>
      </c>
      <c r="K258" s="62">
        <v>-1.89</v>
      </c>
      <c r="L258" s="62">
        <v>-0.42</v>
      </c>
      <c r="M258" s="62">
        <v>7.0000000000000007E-2</v>
      </c>
    </row>
    <row r="259" spans="1:13" ht="12" customHeight="1" x14ac:dyDescent="0.3">
      <c r="A259" s="65">
        <v>41306</v>
      </c>
      <c r="B259" s="61">
        <f t="shared" si="13"/>
        <v>2.4999999999999996</v>
      </c>
      <c r="C259" s="62">
        <v>1.39</v>
      </c>
      <c r="D259" s="62">
        <v>1</v>
      </c>
      <c r="E259" s="62">
        <v>0.11</v>
      </c>
      <c r="F259" s="61">
        <f t="shared" si="12"/>
        <v>4.4799999999999995</v>
      </c>
      <c r="G259" s="62">
        <v>3.01</v>
      </c>
      <c r="H259" s="62">
        <v>1.41</v>
      </c>
      <c r="I259" s="62">
        <v>0.06</v>
      </c>
      <c r="J259" s="61">
        <f t="shared" si="9"/>
        <v>-1.9799999999999998</v>
      </c>
      <c r="K259" s="62">
        <v>-1.63</v>
      </c>
      <c r="L259" s="62">
        <v>-0.4</v>
      </c>
      <c r="M259" s="62">
        <v>0.05</v>
      </c>
    </row>
    <row r="260" spans="1:13" ht="12" customHeight="1" x14ac:dyDescent="0.3">
      <c r="A260" s="65">
        <v>41334</v>
      </c>
      <c r="B260" s="61">
        <f t="shared" ref="B260:B323" si="14">SUM(C260:E260)</f>
        <v>2.5900000000000003</v>
      </c>
      <c r="C260" s="62">
        <v>1.46</v>
      </c>
      <c r="D260" s="62">
        <v>1.03</v>
      </c>
      <c r="E260" s="62">
        <v>0.1</v>
      </c>
      <c r="F260" s="61">
        <f t="shared" si="12"/>
        <v>4.3999999999999995</v>
      </c>
      <c r="G260" s="62">
        <v>2.94</v>
      </c>
      <c r="H260" s="62">
        <v>1.41</v>
      </c>
      <c r="I260" s="62">
        <v>0.05</v>
      </c>
      <c r="J260" s="61">
        <f t="shared" si="9"/>
        <v>-1.8099999999999998</v>
      </c>
      <c r="K260" s="62">
        <v>-1.48</v>
      </c>
      <c r="L260" s="62">
        <v>-0.38</v>
      </c>
      <c r="M260" s="62">
        <v>0.05</v>
      </c>
    </row>
    <row r="261" spans="1:13" ht="12" customHeight="1" x14ac:dyDescent="0.3">
      <c r="A261" s="65">
        <v>41365</v>
      </c>
      <c r="B261" s="61">
        <f t="shared" si="14"/>
        <v>2.65</v>
      </c>
      <c r="C261" s="62">
        <v>1.57</v>
      </c>
      <c r="D261" s="62">
        <v>0.98</v>
      </c>
      <c r="E261" s="62">
        <v>0.1</v>
      </c>
      <c r="F261" s="61">
        <f t="shared" si="12"/>
        <v>4.37</v>
      </c>
      <c r="G261" s="62">
        <v>2.94</v>
      </c>
      <c r="H261" s="62">
        <v>1.38</v>
      </c>
      <c r="I261" s="62">
        <v>0.05</v>
      </c>
      <c r="J261" s="61">
        <f t="shared" ref="J261:J324" si="15">SUM(K261:M261)</f>
        <v>-1.72</v>
      </c>
      <c r="K261" s="62">
        <v>-1.38</v>
      </c>
      <c r="L261" s="62">
        <v>-0.39</v>
      </c>
      <c r="M261" s="62">
        <v>0.05</v>
      </c>
    </row>
    <row r="262" spans="1:13" ht="12" customHeight="1" x14ac:dyDescent="0.3">
      <c r="A262" s="65">
        <v>41395</v>
      </c>
      <c r="B262" s="61">
        <f t="shared" si="14"/>
        <v>2.59</v>
      </c>
      <c r="C262" s="62">
        <v>1.6</v>
      </c>
      <c r="D262" s="62">
        <v>0.88</v>
      </c>
      <c r="E262" s="62">
        <v>0.11</v>
      </c>
      <c r="F262" s="61">
        <f t="shared" si="12"/>
        <v>4.3600000000000003</v>
      </c>
      <c r="G262" s="62">
        <v>3.04</v>
      </c>
      <c r="H262" s="62">
        <v>1.27</v>
      </c>
      <c r="I262" s="62">
        <v>0.05</v>
      </c>
      <c r="J262" s="61">
        <f t="shared" si="15"/>
        <v>-1.77</v>
      </c>
      <c r="K262" s="62">
        <v>-1.44</v>
      </c>
      <c r="L262" s="62">
        <v>-0.39</v>
      </c>
      <c r="M262" s="62">
        <v>0.06</v>
      </c>
    </row>
    <row r="263" spans="1:13" ht="12" customHeight="1" x14ac:dyDescent="0.3">
      <c r="A263" s="65">
        <v>41426</v>
      </c>
      <c r="B263" s="61">
        <f t="shared" si="14"/>
        <v>2.56</v>
      </c>
      <c r="C263" s="62">
        <v>1.68</v>
      </c>
      <c r="D263" s="62">
        <v>0.76</v>
      </c>
      <c r="E263" s="62">
        <v>0.12</v>
      </c>
      <c r="F263" s="61">
        <f t="shared" si="12"/>
        <v>4.3599999999999994</v>
      </c>
      <c r="G263" s="62">
        <v>3.09</v>
      </c>
      <c r="H263" s="62">
        <v>1.22</v>
      </c>
      <c r="I263" s="62">
        <v>0.05</v>
      </c>
      <c r="J263" s="61">
        <f t="shared" si="15"/>
        <v>-1.8099999999999998</v>
      </c>
      <c r="K263" s="62">
        <v>-1.42</v>
      </c>
      <c r="L263" s="62">
        <v>-0.46</v>
      </c>
      <c r="M263" s="62">
        <v>7.0000000000000007E-2</v>
      </c>
    </row>
    <row r="264" spans="1:13" ht="12" customHeight="1" x14ac:dyDescent="0.3">
      <c r="A264" s="65">
        <v>41456</v>
      </c>
      <c r="B264" s="61">
        <f t="shared" si="14"/>
        <v>2.71</v>
      </c>
      <c r="C264" s="62">
        <v>1.76</v>
      </c>
      <c r="D264" s="62">
        <v>0.82</v>
      </c>
      <c r="E264" s="62">
        <v>0.13</v>
      </c>
      <c r="F264" s="61">
        <f t="shared" si="12"/>
        <v>4.4399999999999995</v>
      </c>
      <c r="G264" s="62">
        <v>3.17</v>
      </c>
      <c r="H264" s="62">
        <v>1.22</v>
      </c>
      <c r="I264" s="62">
        <v>0.05</v>
      </c>
      <c r="J264" s="61">
        <f t="shared" si="15"/>
        <v>-1.7199999999999998</v>
      </c>
      <c r="K264" s="62">
        <v>-1.4</v>
      </c>
      <c r="L264" s="62">
        <v>-0.4</v>
      </c>
      <c r="M264" s="62">
        <v>0.08</v>
      </c>
    </row>
    <row r="265" spans="1:13" ht="12" customHeight="1" x14ac:dyDescent="0.3">
      <c r="A265" s="65">
        <v>41487</v>
      </c>
      <c r="B265" s="61">
        <f t="shared" si="14"/>
        <v>2.82</v>
      </c>
      <c r="C265" s="62">
        <v>1.95</v>
      </c>
      <c r="D265" s="62">
        <v>0.73</v>
      </c>
      <c r="E265" s="62">
        <v>0.14000000000000001</v>
      </c>
      <c r="F265" s="61">
        <f t="shared" si="12"/>
        <v>4.47</v>
      </c>
      <c r="G265" s="62">
        <v>3.32</v>
      </c>
      <c r="H265" s="62">
        <v>1.1000000000000001</v>
      </c>
      <c r="I265" s="62">
        <v>0.05</v>
      </c>
      <c r="J265" s="61">
        <f t="shared" si="15"/>
        <v>-1.6500000000000001</v>
      </c>
      <c r="K265" s="62">
        <v>-1.37</v>
      </c>
      <c r="L265" s="62">
        <v>-0.37</v>
      </c>
      <c r="M265" s="62">
        <v>0.09</v>
      </c>
    </row>
    <row r="266" spans="1:13" ht="12" customHeight="1" x14ac:dyDescent="0.3">
      <c r="A266" s="65">
        <v>41518</v>
      </c>
      <c r="B266" s="61">
        <f t="shared" si="14"/>
        <v>2.9899999999999998</v>
      </c>
      <c r="C266" s="62">
        <v>2.23</v>
      </c>
      <c r="D266" s="62">
        <v>0.63</v>
      </c>
      <c r="E266" s="62">
        <v>0.13</v>
      </c>
      <c r="F266" s="61">
        <f t="shared" si="12"/>
        <v>4.43</v>
      </c>
      <c r="G266" s="62">
        <v>3.37</v>
      </c>
      <c r="H266" s="62">
        <v>1.01</v>
      </c>
      <c r="I266" s="62">
        <v>0.05</v>
      </c>
      <c r="J266" s="61">
        <f t="shared" si="15"/>
        <v>-1.4299999999999997</v>
      </c>
      <c r="K266" s="62">
        <v>-1.1299999999999999</v>
      </c>
      <c r="L266" s="62">
        <v>-0.38</v>
      </c>
      <c r="M266" s="62">
        <v>0.08</v>
      </c>
    </row>
    <row r="267" spans="1:13" ht="12" customHeight="1" x14ac:dyDescent="0.3">
      <c r="A267" s="65">
        <v>41548</v>
      </c>
      <c r="B267" s="61">
        <f t="shared" si="14"/>
        <v>3.1</v>
      </c>
      <c r="C267" s="62">
        <v>2.27</v>
      </c>
      <c r="D267" s="62">
        <v>0.71</v>
      </c>
      <c r="E267" s="62">
        <v>0.12</v>
      </c>
      <c r="F267" s="61">
        <f t="shared" si="12"/>
        <v>4.3999999999999995</v>
      </c>
      <c r="G267" s="62">
        <v>3.3</v>
      </c>
      <c r="H267" s="62">
        <v>1.05</v>
      </c>
      <c r="I267" s="62">
        <v>0.05</v>
      </c>
      <c r="J267" s="61">
        <f t="shared" si="15"/>
        <v>-1.3</v>
      </c>
      <c r="K267" s="62">
        <v>-1.03</v>
      </c>
      <c r="L267" s="62">
        <v>-0.34</v>
      </c>
      <c r="M267" s="62">
        <v>7.0000000000000007E-2</v>
      </c>
    </row>
    <row r="268" spans="1:13" ht="12" customHeight="1" x14ac:dyDescent="0.3">
      <c r="A268" s="65">
        <v>41579</v>
      </c>
      <c r="B268" s="61">
        <f t="shared" si="14"/>
        <v>2.66</v>
      </c>
      <c r="C268" s="62">
        <v>1.76</v>
      </c>
      <c r="D268" s="62">
        <v>0.81</v>
      </c>
      <c r="E268" s="62">
        <v>0.09</v>
      </c>
      <c r="F268" s="61">
        <f t="shared" si="12"/>
        <v>4.62</v>
      </c>
      <c r="G268" s="62">
        <v>3.44</v>
      </c>
      <c r="H268" s="62">
        <v>1.1299999999999999</v>
      </c>
      <c r="I268" s="62">
        <v>0.05</v>
      </c>
      <c r="J268" s="61">
        <f t="shared" si="15"/>
        <v>-1.95</v>
      </c>
      <c r="K268" s="62">
        <v>-1.68</v>
      </c>
      <c r="L268" s="62">
        <v>-0.32</v>
      </c>
      <c r="M268" s="62">
        <v>0.05</v>
      </c>
    </row>
    <row r="269" spans="1:13" ht="12" customHeight="1" x14ac:dyDescent="0.3">
      <c r="A269" s="65">
        <v>41609</v>
      </c>
      <c r="B269" s="61">
        <f t="shared" si="14"/>
        <v>2.9499999999999997</v>
      </c>
      <c r="C269" s="62">
        <v>2.0699999999999998</v>
      </c>
      <c r="D269" s="62">
        <v>0.82</v>
      </c>
      <c r="E269" s="62">
        <v>0.06</v>
      </c>
      <c r="F269" s="61">
        <f t="shared" si="12"/>
        <v>4.67</v>
      </c>
      <c r="G269" s="62">
        <v>3.49</v>
      </c>
      <c r="H269" s="62">
        <v>1.1299999999999999</v>
      </c>
      <c r="I269" s="62">
        <v>0.05</v>
      </c>
      <c r="J269" s="61">
        <f t="shared" si="15"/>
        <v>-1.71</v>
      </c>
      <c r="K269" s="62">
        <v>-1.41</v>
      </c>
      <c r="L269" s="62">
        <v>-0.31</v>
      </c>
      <c r="M269" s="62">
        <v>0.01</v>
      </c>
    </row>
    <row r="270" spans="1:13" ht="12" customHeight="1" x14ac:dyDescent="0.3">
      <c r="A270" s="65">
        <v>41640</v>
      </c>
      <c r="B270" s="61">
        <f t="shared" si="14"/>
        <v>3.26</v>
      </c>
      <c r="C270" s="62">
        <v>2.44</v>
      </c>
      <c r="D270" s="62">
        <v>0.77</v>
      </c>
      <c r="E270" s="62">
        <v>0.05</v>
      </c>
      <c r="F270" s="61">
        <f t="shared" si="12"/>
        <v>4.7699999999999996</v>
      </c>
      <c r="G270" s="62">
        <v>3.59</v>
      </c>
      <c r="H270" s="62">
        <v>1.1299999999999999</v>
      </c>
      <c r="I270" s="62">
        <v>0.05</v>
      </c>
      <c r="J270" s="61">
        <f t="shared" si="15"/>
        <v>-1.5099999999999998</v>
      </c>
      <c r="K270" s="62">
        <v>-1.1499999999999999</v>
      </c>
      <c r="L270" s="62">
        <v>-0.36</v>
      </c>
      <c r="M270" s="62">
        <v>0</v>
      </c>
    </row>
    <row r="271" spans="1:13" ht="12" customHeight="1" x14ac:dyDescent="0.3">
      <c r="A271" s="65">
        <v>41671</v>
      </c>
      <c r="B271" s="61">
        <f t="shared" si="14"/>
        <v>2.98</v>
      </c>
      <c r="C271" s="62">
        <v>2.1800000000000002</v>
      </c>
      <c r="D271" s="62">
        <v>0.75</v>
      </c>
      <c r="E271" s="62">
        <v>0.05</v>
      </c>
      <c r="F271" s="61">
        <f t="shared" si="12"/>
        <v>4.5599999999999996</v>
      </c>
      <c r="G271" s="62">
        <v>3.38</v>
      </c>
      <c r="H271" s="62">
        <v>1.1299999999999999</v>
      </c>
      <c r="I271" s="62">
        <v>0.05</v>
      </c>
      <c r="J271" s="61">
        <f t="shared" si="15"/>
        <v>-1.5899999999999999</v>
      </c>
      <c r="K271" s="62">
        <v>-1.21</v>
      </c>
      <c r="L271" s="62">
        <v>-0.38</v>
      </c>
      <c r="M271" s="62">
        <v>0</v>
      </c>
    </row>
    <row r="272" spans="1:13" ht="12" customHeight="1" x14ac:dyDescent="0.3">
      <c r="A272" s="65">
        <v>41699</v>
      </c>
      <c r="B272" s="61">
        <f t="shared" si="14"/>
        <v>2.9099999999999997</v>
      </c>
      <c r="C272" s="62">
        <v>2.0099999999999998</v>
      </c>
      <c r="D272" s="62">
        <v>0.84</v>
      </c>
      <c r="E272" s="62">
        <v>0.06</v>
      </c>
      <c r="F272" s="61">
        <f t="shared" si="12"/>
        <v>4.47</v>
      </c>
      <c r="G272" s="62">
        <v>3.24</v>
      </c>
      <c r="H272" s="62">
        <v>1.18</v>
      </c>
      <c r="I272" s="62">
        <v>0.05</v>
      </c>
      <c r="J272" s="61">
        <f t="shared" si="15"/>
        <v>-1.57</v>
      </c>
      <c r="K272" s="62">
        <v>-1.23</v>
      </c>
      <c r="L272" s="62">
        <v>-0.35</v>
      </c>
      <c r="M272" s="62">
        <v>0.01</v>
      </c>
    </row>
    <row r="273" spans="1:13" ht="12" customHeight="1" x14ac:dyDescent="0.3">
      <c r="A273" s="65">
        <v>41730</v>
      </c>
      <c r="B273" s="61">
        <f t="shared" si="14"/>
        <v>2.83</v>
      </c>
      <c r="C273" s="62">
        <v>1.77</v>
      </c>
      <c r="D273" s="62">
        <v>1</v>
      </c>
      <c r="E273" s="62">
        <v>0.06</v>
      </c>
      <c r="F273" s="61">
        <f t="shared" si="12"/>
        <v>4.51</v>
      </c>
      <c r="G273" s="62">
        <v>3.17</v>
      </c>
      <c r="H273" s="62">
        <v>1.29</v>
      </c>
      <c r="I273" s="62">
        <v>0.05</v>
      </c>
      <c r="J273" s="61">
        <f t="shared" si="15"/>
        <v>-1.68</v>
      </c>
      <c r="K273" s="62">
        <v>-1.4</v>
      </c>
      <c r="L273" s="62">
        <v>-0.28999999999999998</v>
      </c>
      <c r="M273" s="62">
        <v>0.01</v>
      </c>
    </row>
    <row r="274" spans="1:13" ht="12" customHeight="1" x14ac:dyDescent="0.3">
      <c r="A274" s="65">
        <v>41760</v>
      </c>
      <c r="B274" s="61">
        <f t="shared" si="14"/>
        <v>3.13</v>
      </c>
      <c r="C274" s="62">
        <v>2.02</v>
      </c>
      <c r="D274" s="62">
        <v>1.06</v>
      </c>
      <c r="E274" s="62">
        <v>0.05</v>
      </c>
      <c r="F274" s="61">
        <f t="shared" si="12"/>
        <v>4.5</v>
      </c>
      <c r="G274" s="62">
        <v>3.12</v>
      </c>
      <c r="H274" s="62">
        <v>1.33</v>
      </c>
      <c r="I274" s="62">
        <v>0.05</v>
      </c>
      <c r="J274" s="61">
        <f t="shared" si="15"/>
        <v>-1.37</v>
      </c>
      <c r="K274" s="62">
        <v>-1.1000000000000001</v>
      </c>
      <c r="L274" s="62">
        <v>-0.26</v>
      </c>
      <c r="M274" s="62">
        <v>-0.01</v>
      </c>
    </row>
    <row r="275" spans="1:13" ht="12" customHeight="1" x14ac:dyDescent="0.3">
      <c r="A275" s="65">
        <v>41791</v>
      </c>
      <c r="B275" s="61">
        <f t="shared" si="14"/>
        <v>3.27</v>
      </c>
      <c r="C275" s="62">
        <v>2.1800000000000002</v>
      </c>
      <c r="D275" s="62">
        <v>1.04</v>
      </c>
      <c r="E275" s="62">
        <v>0.05</v>
      </c>
      <c r="F275" s="61">
        <f t="shared" si="12"/>
        <v>4.5</v>
      </c>
      <c r="G275" s="62">
        <v>3.2</v>
      </c>
      <c r="H275" s="62">
        <v>1.25</v>
      </c>
      <c r="I275" s="62">
        <v>0.05</v>
      </c>
      <c r="J275" s="61">
        <f t="shared" si="15"/>
        <v>-1.23</v>
      </c>
      <c r="K275" s="62">
        <v>-1.02</v>
      </c>
      <c r="L275" s="62">
        <v>-0.21</v>
      </c>
      <c r="M275" s="62">
        <v>0</v>
      </c>
    </row>
    <row r="276" spans="1:13" ht="12" customHeight="1" x14ac:dyDescent="0.3">
      <c r="A276" s="65">
        <v>41821</v>
      </c>
      <c r="B276" s="61">
        <f t="shared" si="14"/>
        <v>3.4600000000000004</v>
      </c>
      <c r="C276" s="62">
        <v>2.4700000000000002</v>
      </c>
      <c r="D276" s="62">
        <v>0.93</v>
      </c>
      <c r="E276" s="62">
        <v>0.06</v>
      </c>
      <c r="F276" s="61">
        <f t="shared" si="12"/>
        <v>4.55</v>
      </c>
      <c r="G276" s="62">
        <v>3.38</v>
      </c>
      <c r="H276" s="62">
        <v>1.1200000000000001</v>
      </c>
      <c r="I276" s="62">
        <v>0.05</v>
      </c>
      <c r="J276" s="61">
        <f t="shared" si="15"/>
        <v>-1.0900000000000001</v>
      </c>
      <c r="K276" s="62">
        <v>-0.91</v>
      </c>
      <c r="L276" s="62">
        <v>-0.19</v>
      </c>
      <c r="M276" s="62">
        <v>0.01</v>
      </c>
    </row>
    <row r="277" spans="1:13" ht="12" customHeight="1" x14ac:dyDescent="0.3">
      <c r="A277" s="65">
        <v>41852</v>
      </c>
      <c r="B277" s="61">
        <f t="shared" si="14"/>
        <v>3.6</v>
      </c>
      <c r="C277" s="62">
        <v>2.64</v>
      </c>
      <c r="D277" s="62">
        <v>0.9</v>
      </c>
      <c r="E277" s="62">
        <v>0.06</v>
      </c>
      <c r="F277" s="61">
        <f t="shared" si="12"/>
        <v>4.45</v>
      </c>
      <c r="G277" s="62">
        <v>3.34</v>
      </c>
      <c r="H277" s="62">
        <v>1.06</v>
      </c>
      <c r="I277" s="62">
        <v>0.05</v>
      </c>
      <c r="J277" s="61">
        <f t="shared" si="15"/>
        <v>-0.84</v>
      </c>
      <c r="K277" s="62">
        <v>-0.7</v>
      </c>
      <c r="L277" s="62">
        <v>-0.15</v>
      </c>
      <c r="M277" s="62">
        <v>0.01</v>
      </c>
    </row>
    <row r="278" spans="1:13" ht="12" customHeight="1" x14ac:dyDescent="0.3">
      <c r="A278" s="65">
        <v>41883</v>
      </c>
      <c r="B278" s="61">
        <f t="shared" si="14"/>
        <v>4.4000000000000004</v>
      </c>
      <c r="C278" s="62">
        <v>3.35</v>
      </c>
      <c r="D278" s="62">
        <v>0.96</v>
      </c>
      <c r="E278" s="62">
        <v>0.09</v>
      </c>
      <c r="F278" s="61">
        <f t="shared" si="12"/>
        <v>4.9499999999999993</v>
      </c>
      <c r="G278" s="62">
        <v>3.86</v>
      </c>
      <c r="H278" s="62">
        <v>1.03</v>
      </c>
      <c r="I278" s="62">
        <v>0.06</v>
      </c>
      <c r="J278" s="61">
        <f t="shared" si="15"/>
        <v>-0.55000000000000004</v>
      </c>
      <c r="K278" s="62">
        <v>-0.51</v>
      </c>
      <c r="L278" s="62">
        <v>-7.0000000000000007E-2</v>
      </c>
      <c r="M278" s="62">
        <v>0.03</v>
      </c>
    </row>
    <row r="279" spans="1:13" ht="12" customHeight="1" x14ac:dyDescent="0.3">
      <c r="A279" s="65">
        <v>41913</v>
      </c>
      <c r="B279" s="61">
        <f t="shared" si="14"/>
        <v>4.4799999999999995</v>
      </c>
      <c r="C279" s="62">
        <v>3.51</v>
      </c>
      <c r="D279" s="62">
        <v>0.87</v>
      </c>
      <c r="E279" s="62">
        <v>0.1</v>
      </c>
      <c r="F279" s="61">
        <f t="shared" si="12"/>
        <v>4.9799999999999995</v>
      </c>
      <c r="G279" s="62">
        <v>4.01</v>
      </c>
      <c r="H279" s="62">
        <v>0.91</v>
      </c>
      <c r="I279" s="62">
        <v>0.06</v>
      </c>
      <c r="J279" s="61">
        <f t="shared" si="15"/>
        <v>-0.49000000000000005</v>
      </c>
      <c r="K279" s="62">
        <v>-0.5</v>
      </c>
      <c r="L279" s="62">
        <v>-0.04</v>
      </c>
      <c r="M279" s="62">
        <v>0.05</v>
      </c>
    </row>
    <row r="280" spans="1:13" ht="12" customHeight="1" x14ac:dyDescent="0.3">
      <c r="A280" s="65">
        <v>41944</v>
      </c>
      <c r="B280" s="61">
        <f t="shared" si="14"/>
        <v>5.18</v>
      </c>
      <c r="C280" s="62">
        <v>4.17</v>
      </c>
      <c r="D280" s="62">
        <v>0.91</v>
      </c>
      <c r="E280" s="62">
        <v>0.1</v>
      </c>
      <c r="F280" s="61">
        <f t="shared" si="12"/>
        <v>5.0199999999999996</v>
      </c>
      <c r="G280" s="62">
        <v>4.05</v>
      </c>
      <c r="H280" s="62">
        <v>0.91</v>
      </c>
      <c r="I280" s="62">
        <v>0.06</v>
      </c>
      <c r="J280" s="61">
        <f t="shared" si="15"/>
        <v>0.16</v>
      </c>
      <c r="K280" s="62">
        <v>0.11</v>
      </c>
      <c r="L280" s="62">
        <v>0.01</v>
      </c>
      <c r="M280" s="62">
        <v>0.04</v>
      </c>
    </row>
    <row r="281" spans="1:13" ht="12" customHeight="1" x14ac:dyDescent="0.3">
      <c r="A281" s="65">
        <v>41974</v>
      </c>
      <c r="B281" s="61">
        <f t="shared" si="14"/>
        <v>5.95</v>
      </c>
      <c r="C281" s="62">
        <v>4.7</v>
      </c>
      <c r="D281" s="62">
        <v>1.1200000000000001</v>
      </c>
      <c r="E281" s="62">
        <v>0.13</v>
      </c>
      <c r="F281" s="61">
        <f t="shared" si="12"/>
        <v>5.38</v>
      </c>
      <c r="G281" s="62">
        <v>4.34</v>
      </c>
      <c r="H281" s="62">
        <v>0.98</v>
      </c>
      <c r="I281" s="62">
        <v>0.06</v>
      </c>
      <c r="J281" s="61">
        <f t="shared" si="15"/>
        <v>0.55000000000000004</v>
      </c>
      <c r="K281" s="62">
        <v>0.35</v>
      </c>
      <c r="L281" s="62">
        <v>0.13</v>
      </c>
      <c r="M281" s="62">
        <v>7.0000000000000007E-2</v>
      </c>
    </row>
    <row r="282" spans="1:13" ht="12" customHeight="1" x14ac:dyDescent="0.3">
      <c r="A282" s="65">
        <v>42005</v>
      </c>
      <c r="B282" s="61">
        <f t="shared" si="14"/>
        <v>5.7</v>
      </c>
      <c r="C282" s="62">
        <v>4.53</v>
      </c>
      <c r="D282" s="62">
        <v>1.04</v>
      </c>
      <c r="E282" s="62">
        <v>0.13</v>
      </c>
      <c r="F282" s="61">
        <f t="shared" si="12"/>
        <v>5.16</v>
      </c>
      <c r="G282" s="62">
        <v>4.13</v>
      </c>
      <c r="H282" s="62">
        <v>0.96</v>
      </c>
      <c r="I282" s="62">
        <v>7.0000000000000007E-2</v>
      </c>
      <c r="J282" s="61">
        <f t="shared" si="15"/>
        <v>0.55000000000000004</v>
      </c>
      <c r="K282" s="62">
        <v>0.4</v>
      </c>
      <c r="L282" s="62">
        <v>0.08</v>
      </c>
      <c r="M282" s="62">
        <v>7.0000000000000007E-2</v>
      </c>
    </row>
    <row r="283" spans="1:13" ht="12" customHeight="1" x14ac:dyDescent="0.3">
      <c r="A283" s="65">
        <v>42036</v>
      </c>
      <c r="B283" s="61">
        <f t="shared" si="14"/>
        <v>6.53</v>
      </c>
      <c r="C283" s="62">
        <v>5.3</v>
      </c>
      <c r="D283" s="62">
        <v>1.08</v>
      </c>
      <c r="E283" s="62">
        <v>0.15</v>
      </c>
      <c r="F283" s="61">
        <f t="shared" si="12"/>
        <v>5.92</v>
      </c>
      <c r="G283" s="62">
        <v>4.8499999999999996</v>
      </c>
      <c r="H283" s="62">
        <v>1</v>
      </c>
      <c r="I283" s="62">
        <v>7.0000000000000007E-2</v>
      </c>
      <c r="J283" s="61">
        <f t="shared" si="15"/>
        <v>0.61</v>
      </c>
      <c r="K283" s="62">
        <v>0.45</v>
      </c>
      <c r="L283" s="62">
        <v>0.08</v>
      </c>
      <c r="M283" s="62">
        <v>0.08</v>
      </c>
    </row>
    <row r="284" spans="1:13" x14ac:dyDescent="0.3">
      <c r="A284" s="65">
        <v>42064</v>
      </c>
      <c r="B284" s="61">
        <f t="shared" si="14"/>
        <v>7.45</v>
      </c>
      <c r="C284" s="62">
        <v>6.2</v>
      </c>
      <c r="D284" s="62">
        <v>1.0900000000000001</v>
      </c>
      <c r="E284" s="62">
        <v>0.16</v>
      </c>
      <c r="F284" s="61">
        <f t="shared" si="12"/>
        <v>6.7799999999999994</v>
      </c>
      <c r="G284" s="62">
        <v>5.72</v>
      </c>
      <c r="H284" s="62">
        <v>0.98</v>
      </c>
      <c r="I284" s="62">
        <v>0.08</v>
      </c>
      <c r="J284" s="61">
        <f t="shared" si="15"/>
        <v>0.66999999999999993</v>
      </c>
      <c r="K284" s="62">
        <v>0.48</v>
      </c>
      <c r="L284" s="62">
        <v>0.11</v>
      </c>
      <c r="M284" s="62">
        <v>0.08</v>
      </c>
    </row>
    <row r="285" spans="1:13" x14ac:dyDescent="0.3">
      <c r="A285" s="65">
        <v>42095</v>
      </c>
      <c r="B285" s="61">
        <f t="shared" si="14"/>
        <v>7.15</v>
      </c>
      <c r="C285" s="62">
        <v>5.97</v>
      </c>
      <c r="D285" s="62">
        <v>1.03</v>
      </c>
      <c r="E285" s="62">
        <v>0.15</v>
      </c>
      <c r="F285" s="61">
        <f t="shared" si="12"/>
        <v>6.43</v>
      </c>
      <c r="G285" s="62">
        <v>5.39</v>
      </c>
      <c r="H285" s="62">
        <v>0.96</v>
      </c>
      <c r="I285" s="62">
        <v>0.08</v>
      </c>
      <c r="J285" s="61">
        <f t="shared" si="15"/>
        <v>0.72</v>
      </c>
      <c r="K285" s="62">
        <v>0.57999999999999996</v>
      </c>
      <c r="L285" s="62">
        <v>7.0000000000000007E-2</v>
      </c>
      <c r="M285" s="62">
        <v>7.0000000000000007E-2</v>
      </c>
    </row>
    <row r="286" spans="1:13" x14ac:dyDescent="0.3">
      <c r="A286" s="65">
        <v>42125</v>
      </c>
      <c r="B286" s="61">
        <f t="shared" si="14"/>
        <v>7.6000000000000005</v>
      </c>
      <c r="C286" s="62">
        <v>6.4</v>
      </c>
      <c r="D286" s="62">
        <v>1.05</v>
      </c>
      <c r="E286" s="62">
        <v>0.15</v>
      </c>
      <c r="F286" s="61">
        <f t="shared" si="12"/>
        <v>6.9600000000000009</v>
      </c>
      <c r="G286" s="62">
        <v>5.86</v>
      </c>
      <c r="H286" s="62">
        <v>1.02</v>
      </c>
      <c r="I286" s="62">
        <v>0.08</v>
      </c>
      <c r="J286" s="61">
        <f t="shared" si="15"/>
        <v>0.66</v>
      </c>
      <c r="K286" s="62">
        <v>0.54</v>
      </c>
      <c r="L286" s="62">
        <v>0.04</v>
      </c>
      <c r="M286" s="62">
        <v>0.08</v>
      </c>
    </row>
    <row r="287" spans="1:13" x14ac:dyDescent="0.3">
      <c r="A287" s="65">
        <v>42156</v>
      </c>
      <c r="B287" s="61">
        <f t="shared" si="14"/>
        <v>7.8299999999999992</v>
      </c>
      <c r="C287" s="62">
        <v>6.52</v>
      </c>
      <c r="D287" s="62">
        <v>1.1299999999999999</v>
      </c>
      <c r="E287" s="62">
        <v>0.18</v>
      </c>
      <c r="F287" s="61">
        <f t="shared" si="12"/>
        <v>7.05</v>
      </c>
      <c r="G287" s="62">
        <v>5.88</v>
      </c>
      <c r="H287" s="62">
        <v>1.0900000000000001</v>
      </c>
      <c r="I287" s="62">
        <v>0.08</v>
      </c>
      <c r="J287" s="61">
        <f t="shared" si="15"/>
        <v>0.78</v>
      </c>
      <c r="K287" s="62">
        <v>0.64</v>
      </c>
      <c r="L287" s="62">
        <v>0.04</v>
      </c>
      <c r="M287" s="62">
        <v>0.1</v>
      </c>
    </row>
    <row r="288" spans="1:13" x14ac:dyDescent="0.3">
      <c r="A288" s="65">
        <v>42186</v>
      </c>
      <c r="B288" s="61">
        <f t="shared" si="14"/>
        <v>8.4799999999999986</v>
      </c>
      <c r="C288" s="62">
        <v>7.02</v>
      </c>
      <c r="D288" s="62">
        <v>1.27</v>
      </c>
      <c r="E288" s="62">
        <v>0.19</v>
      </c>
      <c r="F288" s="61">
        <f t="shared" si="12"/>
        <v>7.63</v>
      </c>
      <c r="G288" s="62">
        <v>6.32</v>
      </c>
      <c r="H288" s="62">
        <v>1.22</v>
      </c>
      <c r="I288" s="62">
        <v>0.09</v>
      </c>
      <c r="J288" s="61">
        <f t="shared" si="15"/>
        <v>0.86</v>
      </c>
      <c r="K288" s="62">
        <v>0.71</v>
      </c>
      <c r="L288" s="62">
        <v>0.05</v>
      </c>
      <c r="M288" s="62">
        <v>0.1</v>
      </c>
    </row>
    <row r="289" spans="1:14" x14ac:dyDescent="0.3">
      <c r="A289" s="65">
        <v>42217</v>
      </c>
      <c r="B289" s="61">
        <f t="shared" si="14"/>
        <v>8.8899999999999988</v>
      </c>
      <c r="C289" s="62">
        <v>7.34</v>
      </c>
      <c r="D289" s="62">
        <v>1.36</v>
      </c>
      <c r="E289" s="62">
        <v>0.19</v>
      </c>
      <c r="F289" s="61">
        <f t="shared" si="12"/>
        <v>8.15</v>
      </c>
      <c r="G289" s="62">
        <v>6.72</v>
      </c>
      <c r="H289" s="62">
        <v>1.34</v>
      </c>
      <c r="I289" s="62">
        <v>0.09</v>
      </c>
      <c r="J289" s="61">
        <f t="shared" si="15"/>
        <v>0.74</v>
      </c>
      <c r="K289" s="62">
        <v>0.62</v>
      </c>
      <c r="L289" s="62">
        <v>0.02</v>
      </c>
      <c r="M289" s="62">
        <v>0.1</v>
      </c>
    </row>
    <row r="290" spans="1:14" x14ac:dyDescent="0.3">
      <c r="A290" s="65">
        <v>42248</v>
      </c>
      <c r="B290" s="61">
        <f t="shared" si="14"/>
        <v>9</v>
      </c>
      <c r="C290" s="62">
        <v>7.48</v>
      </c>
      <c r="D290" s="62">
        <v>1.34</v>
      </c>
      <c r="E290" s="62">
        <v>0.18</v>
      </c>
      <c r="F290" s="61">
        <f t="shared" si="12"/>
        <v>8.58</v>
      </c>
      <c r="G290" s="62">
        <v>7.1</v>
      </c>
      <c r="H290" s="62">
        <v>1.39</v>
      </c>
      <c r="I290" s="62">
        <v>0.09</v>
      </c>
      <c r="J290" s="61">
        <f t="shared" si="15"/>
        <v>0.43000000000000005</v>
      </c>
      <c r="K290" s="62">
        <v>0.38</v>
      </c>
      <c r="L290" s="62">
        <v>-0.04</v>
      </c>
      <c r="M290" s="62">
        <v>0.09</v>
      </c>
    </row>
    <row r="291" spans="1:14" x14ac:dyDescent="0.3">
      <c r="A291" s="65">
        <v>42278</v>
      </c>
      <c r="B291" s="61">
        <f t="shared" si="14"/>
        <v>9.19</v>
      </c>
      <c r="C291" s="62">
        <v>7.56</v>
      </c>
      <c r="D291" s="62">
        <v>1.45</v>
      </c>
      <c r="E291" s="62">
        <v>0.18</v>
      </c>
      <c r="F291" s="61">
        <f t="shared" si="12"/>
        <v>8.5</v>
      </c>
      <c r="G291" s="62">
        <v>6.89</v>
      </c>
      <c r="H291" s="62">
        <v>1.52</v>
      </c>
      <c r="I291" s="62">
        <v>0.09</v>
      </c>
      <c r="J291" s="61">
        <f t="shared" si="15"/>
        <v>0.68</v>
      </c>
      <c r="K291" s="62">
        <v>0.67</v>
      </c>
      <c r="L291" s="62">
        <v>-7.0000000000000007E-2</v>
      </c>
      <c r="M291" s="62">
        <v>0.08</v>
      </c>
    </row>
    <row r="292" spans="1:14" x14ac:dyDescent="0.3">
      <c r="A292" s="65">
        <v>42309</v>
      </c>
      <c r="B292" s="61">
        <f t="shared" si="14"/>
        <v>9.18</v>
      </c>
      <c r="C292" s="62">
        <v>7.5</v>
      </c>
      <c r="D292" s="62">
        <v>1.49</v>
      </c>
      <c r="E292" s="62">
        <v>0.19</v>
      </c>
      <c r="F292" s="61">
        <f t="shared" si="12"/>
        <v>8.3000000000000007</v>
      </c>
      <c r="G292" s="62">
        <v>6.58</v>
      </c>
      <c r="H292" s="62">
        <v>1.63</v>
      </c>
      <c r="I292" s="62">
        <v>0.09</v>
      </c>
      <c r="J292" s="61">
        <f t="shared" si="15"/>
        <v>0.87</v>
      </c>
      <c r="K292" s="62">
        <v>0.92</v>
      </c>
      <c r="L292" s="62">
        <v>-0.14000000000000001</v>
      </c>
      <c r="M292" s="62">
        <v>0.09</v>
      </c>
    </row>
    <row r="293" spans="1:14" x14ac:dyDescent="0.3">
      <c r="A293" s="65">
        <v>42339</v>
      </c>
      <c r="B293" s="61">
        <f t="shared" si="14"/>
        <v>10.23</v>
      </c>
      <c r="C293" s="62">
        <v>8.57</v>
      </c>
      <c r="D293" s="62">
        <v>1.49</v>
      </c>
      <c r="E293" s="62">
        <v>0.17</v>
      </c>
      <c r="F293" s="61">
        <f t="shared" si="12"/>
        <v>8.379999999999999</v>
      </c>
      <c r="G293" s="62">
        <v>6.63</v>
      </c>
      <c r="H293" s="62">
        <v>1.65</v>
      </c>
      <c r="I293" s="62">
        <v>0.1</v>
      </c>
      <c r="J293" s="61">
        <f t="shared" si="15"/>
        <v>1.86</v>
      </c>
      <c r="K293" s="62">
        <v>1.95</v>
      </c>
      <c r="L293" s="62">
        <v>-0.16</v>
      </c>
      <c r="M293" s="62">
        <v>7.0000000000000007E-2</v>
      </c>
    </row>
    <row r="294" spans="1:14" x14ac:dyDescent="0.3">
      <c r="A294" s="65">
        <v>42370</v>
      </c>
      <c r="B294" s="61">
        <f t="shared" si="14"/>
        <v>10.73</v>
      </c>
      <c r="C294" s="62">
        <v>8.99</v>
      </c>
      <c r="D294" s="62">
        <v>1.55</v>
      </c>
      <c r="E294" s="62">
        <v>0.19</v>
      </c>
      <c r="F294" s="61">
        <f t="shared" si="12"/>
        <v>8.99</v>
      </c>
      <c r="G294" s="62">
        <v>7.23</v>
      </c>
      <c r="H294" s="62">
        <v>1.67</v>
      </c>
      <c r="I294" s="62">
        <v>0.09</v>
      </c>
      <c r="J294" s="61">
        <f t="shared" si="15"/>
        <v>1.7300000000000002</v>
      </c>
      <c r="K294" s="62">
        <v>1.76</v>
      </c>
      <c r="L294" s="62">
        <v>-0.12</v>
      </c>
      <c r="M294" s="62">
        <v>0.09</v>
      </c>
    </row>
    <row r="295" spans="1:14" x14ac:dyDescent="0.3">
      <c r="A295" s="65">
        <v>42401</v>
      </c>
      <c r="B295" s="61">
        <f t="shared" si="14"/>
        <v>10.59</v>
      </c>
      <c r="C295" s="62">
        <v>8.76</v>
      </c>
      <c r="D295" s="62">
        <v>1.67</v>
      </c>
      <c r="E295" s="62">
        <v>0.16</v>
      </c>
      <c r="F295" s="61">
        <f t="shared" si="12"/>
        <v>8.52</v>
      </c>
      <c r="G295" s="62">
        <v>6.68</v>
      </c>
      <c r="H295" s="62">
        <v>1.75</v>
      </c>
      <c r="I295" s="62">
        <v>0.09</v>
      </c>
      <c r="J295" s="61">
        <f t="shared" si="15"/>
        <v>2.0699999999999998</v>
      </c>
      <c r="K295" s="62">
        <v>2.08</v>
      </c>
      <c r="L295" s="62">
        <v>-0.08</v>
      </c>
      <c r="M295" s="62">
        <v>7.0000000000000007E-2</v>
      </c>
    </row>
    <row r="296" spans="1:14" x14ac:dyDescent="0.3">
      <c r="A296" s="65">
        <v>42430</v>
      </c>
      <c r="B296" s="61">
        <f t="shared" si="14"/>
        <v>9.59</v>
      </c>
      <c r="C296" s="62">
        <v>7.75</v>
      </c>
      <c r="D296" s="62">
        <v>1.67</v>
      </c>
      <c r="E296" s="62">
        <v>0.17</v>
      </c>
      <c r="F296" s="61">
        <f t="shared" si="12"/>
        <v>7.34</v>
      </c>
      <c r="G296" s="62">
        <v>5.5</v>
      </c>
      <c r="H296" s="62">
        <v>1.75</v>
      </c>
      <c r="I296" s="62">
        <v>0.09</v>
      </c>
      <c r="J296" s="61">
        <f t="shared" si="15"/>
        <v>2.25</v>
      </c>
      <c r="K296" s="62">
        <v>2.25</v>
      </c>
      <c r="L296" s="62">
        <v>-0.08</v>
      </c>
      <c r="M296" s="62">
        <v>0.08</v>
      </c>
    </row>
    <row r="297" spans="1:14" x14ac:dyDescent="0.3">
      <c r="A297" s="65">
        <v>42461</v>
      </c>
      <c r="B297" s="61">
        <f t="shared" si="14"/>
        <v>9.9600000000000009</v>
      </c>
      <c r="C297" s="62">
        <v>8.15</v>
      </c>
      <c r="D297" s="62">
        <v>1.63</v>
      </c>
      <c r="E297" s="62">
        <v>0.18</v>
      </c>
      <c r="F297" s="61">
        <f t="shared" si="12"/>
        <v>7.66</v>
      </c>
      <c r="G297" s="62">
        <v>5.88</v>
      </c>
      <c r="H297" s="62">
        <v>1.69</v>
      </c>
      <c r="I297" s="62">
        <v>0.09</v>
      </c>
      <c r="J297" s="61">
        <f t="shared" si="15"/>
        <v>2.3099999999999996</v>
      </c>
      <c r="K297" s="62">
        <v>2.2799999999999998</v>
      </c>
      <c r="L297" s="62">
        <v>-0.06</v>
      </c>
      <c r="M297" s="62">
        <v>0.09</v>
      </c>
      <c r="N297" s="64"/>
    </row>
    <row r="298" spans="1:14" x14ac:dyDescent="0.3">
      <c r="A298" s="65">
        <v>42491</v>
      </c>
      <c r="B298" s="61">
        <f t="shared" si="14"/>
        <v>9.93</v>
      </c>
      <c r="C298" s="62">
        <v>8.1300000000000008</v>
      </c>
      <c r="D298" s="62">
        <v>1.62</v>
      </c>
      <c r="E298" s="62">
        <v>0.18</v>
      </c>
      <c r="F298" s="61">
        <f t="shared" si="12"/>
        <v>7.4599999999999991</v>
      </c>
      <c r="G298" s="62">
        <v>5.72</v>
      </c>
      <c r="H298" s="62">
        <v>1.65</v>
      </c>
      <c r="I298" s="62">
        <v>0.09</v>
      </c>
      <c r="J298" s="61">
        <f t="shared" si="15"/>
        <v>2.4700000000000002</v>
      </c>
      <c r="K298" s="62">
        <v>2.41</v>
      </c>
      <c r="L298" s="62">
        <v>-0.03</v>
      </c>
      <c r="M298" s="62">
        <v>0.09</v>
      </c>
    </row>
    <row r="299" spans="1:14" x14ac:dyDescent="0.3">
      <c r="A299" s="65">
        <v>42522</v>
      </c>
      <c r="B299" s="61">
        <f t="shared" si="14"/>
        <v>9.81</v>
      </c>
      <c r="C299" s="62">
        <v>8.01</v>
      </c>
      <c r="D299" s="62">
        <v>1.64</v>
      </c>
      <c r="E299" s="62">
        <v>0.16</v>
      </c>
      <c r="F299" s="61">
        <f t="shared" si="12"/>
        <v>7.34</v>
      </c>
      <c r="G299" s="62">
        <v>5.58</v>
      </c>
      <c r="H299" s="62">
        <v>1.67</v>
      </c>
      <c r="I299" s="62">
        <v>0.09</v>
      </c>
      <c r="J299" s="61">
        <f t="shared" si="15"/>
        <v>2.4700000000000002</v>
      </c>
      <c r="K299" s="62">
        <v>2.4300000000000002</v>
      </c>
      <c r="L299" s="62">
        <v>-0.03</v>
      </c>
      <c r="M299" s="62">
        <v>7.0000000000000007E-2</v>
      </c>
    </row>
    <row r="300" spans="1:14" x14ac:dyDescent="0.3">
      <c r="A300" s="65">
        <v>42552</v>
      </c>
      <c r="B300" s="61">
        <f t="shared" si="14"/>
        <v>9.48</v>
      </c>
      <c r="C300" s="62">
        <v>7.66</v>
      </c>
      <c r="D300" s="62">
        <v>1.66</v>
      </c>
      <c r="E300" s="62">
        <v>0.16</v>
      </c>
      <c r="F300" s="61">
        <f t="shared" si="12"/>
        <v>6.9599999999999991</v>
      </c>
      <c r="G300" s="62">
        <v>5.14</v>
      </c>
      <c r="H300" s="62">
        <v>1.73</v>
      </c>
      <c r="I300" s="62">
        <v>0.09</v>
      </c>
      <c r="J300" s="61">
        <f t="shared" si="15"/>
        <v>2.52</v>
      </c>
      <c r="K300" s="62">
        <v>2.52</v>
      </c>
      <c r="L300" s="62">
        <v>-7.0000000000000007E-2</v>
      </c>
      <c r="M300" s="62">
        <v>7.0000000000000007E-2</v>
      </c>
    </row>
    <row r="301" spans="1:14" x14ac:dyDescent="0.3">
      <c r="A301" s="65">
        <v>42583</v>
      </c>
      <c r="B301" s="61">
        <f t="shared" si="14"/>
        <v>9.52</v>
      </c>
      <c r="C301" s="62">
        <v>7.77</v>
      </c>
      <c r="D301" s="62">
        <v>1.61</v>
      </c>
      <c r="E301" s="62">
        <v>0.14000000000000001</v>
      </c>
      <c r="F301" s="61">
        <f t="shared" si="12"/>
        <v>6.7799999999999994</v>
      </c>
      <c r="G301" s="62">
        <v>5.0199999999999996</v>
      </c>
      <c r="H301" s="62">
        <v>1.67</v>
      </c>
      <c r="I301" s="62">
        <v>0.09</v>
      </c>
      <c r="J301" s="61">
        <f t="shared" si="15"/>
        <v>2.73</v>
      </c>
      <c r="K301" s="62">
        <v>2.75</v>
      </c>
      <c r="L301" s="62">
        <v>-7.0000000000000007E-2</v>
      </c>
      <c r="M301" s="62">
        <v>0.05</v>
      </c>
    </row>
    <row r="302" spans="1:14" x14ac:dyDescent="0.3">
      <c r="A302" s="65">
        <v>42614</v>
      </c>
      <c r="B302" s="61">
        <f t="shared" si="14"/>
        <v>9.33</v>
      </c>
      <c r="C302" s="62">
        <v>7.58</v>
      </c>
      <c r="D302" s="62">
        <v>1.62</v>
      </c>
      <c r="E302" s="62">
        <v>0.13</v>
      </c>
      <c r="F302" s="61">
        <f t="shared" si="12"/>
        <v>6.2799999999999994</v>
      </c>
      <c r="G302" s="62">
        <v>4.5199999999999996</v>
      </c>
      <c r="H302" s="62">
        <v>1.67</v>
      </c>
      <c r="I302" s="62">
        <v>0.09</v>
      </c>
      <c r="J302" s="61">
        <f t="shared" si="15"/>
        <v>3.0500000000000003</v>
      </c>
      <c r="K302" s="62">
        <v>3.06</v>
      </c>
      <c r="L302" s="62">
        <v>-0.05</v>
      </c>
      <c r="M302" s="62">
        <v>0.04</v>
      </c>
    </row>
    <row r="303" spans="1:14" x14ac:dyDescent="0.3">
      <c r="A303" s="65">
        <v>42644</v>
      </c>
      <c r="B303" s="61">
        <f t="shared" si="14"/>
        <v>8.77</v>
      </c>
      <c r="C303" s="62">
        <v>7.13</v>
      </c>
      <c r="D303" s="62">
        <v>1.52</v>
      </c>
      <c r="E303" s="62">
        <v>0.12</v>
      </c>
      <c r="F303" s="61">
        <f>SUM(G303:I303)</f>
        <v>6.5500000000000007</v>
      </c>
      <c r="G303" s="62">
        <v>4.9000000000000004</v>
      </c>
      <c r="H303" s="62">
        <v>1.56</v>
      </c>
      <c r="I303" s="62">
        <v>0.09</v>
      </c>
      <c r="J303" s="61">
        <f t="shared" si="15"/>
        <v>2.2000000000000002</v>
      </c>
      <c r="K303" s="62">
        <v>2.2200000000000002</v>
      </c>
      <c r="L303" s="62">
        <v>-0.05</v>
      </c>
      <c r="M303" s="62">
        <v>0.03</v>
      </c>
    </row>
    <row r="304" spans="1:14" x14ac:dyDescent="0.3">
      <c r="A304" s="65">
        <v>42675</v>
      </c>
      <c r="B304" s="61">
        <f t="shared" si="14"/>
        <v>9.3299999999999983</v>
      </c>
      <c r="C304" s="62">
        <v>7.8</v>
      </c>
      <c r="D304" s="62">
        <v>1.41</v>
      </c>
      <c r="E304" s="62">
        <v>0.12</v>
      </c>
      <c r="F304" s="61">
        <f t="shared" si="12"/>
        <v>6.8</v>
      </c>
      <c r="G304" s="62">
        <v>5.29</v>
      </c>
      <c r="H304" s="62">
        <v>1.42</v>
      </c>
      <c r="I304" s="62">
        <v>0.09</v>
      </c>
      <c r="J304" s="61">
        <f t="shared" si="15"/>
        <v>2.5100000000000002</v>
      </c>
      <c r="K304" s="62">
        <v>2.5</v>
      </c>
      <c r="L304" s="62">
        <v>-0.01</v>
      </c>
      <c r="M304" s="62">
        <v>0.02</v>
      </c>
    </row>
    <row r="305" spans="1:13" x14ac:dyDescent="0.3">
      <c r="A305" s="65">
        <v>42705</v>
      </c>
      <c r="B305" s="61">
        <f t="shared" si="14"/>
        <v>8.98</v>
      </c>
      <c r="C305" s="62">
        <v>7.62</v>
      </c>
      <c r="D305" s="62">
        <v>1.25</v>
      </c>
      <c r="E305" s="62">
        <v>0.11</v>
      </c>
      <c r="F305" s="61">
        <f t="shared" si="12"/>
        <v>6.49</v>
      </c>
      <c r="G305" s="62">
        <v>5.08</v>
      </c>
      <c r="H305" s="62">
        <v>1.32</v>
      </c>
      <c r="I305" s="62">
        <v>0.09</v>
      </c>
      <c r="J305" s="61">
        <f t="shared" si="15"/>
        <v>2.4900000000000002</v>
      </c>
      <c r="K305" s="62">
        <v>2.54</v>
      </c>
      <c r="L305" s="62">
        <v>-7.0000000000000007E-2</v>
      </c>
      <c r="M305" s="62">
        <v>0.02</v>
      </c>
    </row>
    <row r="306" spans="1:13" x14ac:dyDescent="0.3">
      <c r="A306" s="65">
        <v>42736</v>
      </c>
      <c r="B306" s="61">
        <f t="shared" si="14"/>
        <v>8.4699999999999989</v>
      </c>
      <c r="C306" s="62">
        <v>7.18</v>
      </c>
      <c r="D306" s="62">
        <v>1.2</v>
      </c>
      <c r="E306" s="62">
        <v>0.09</v>
      </c>
      <c r="F306" s="61">
        <f t="shared" si="12"/>
        <v>6.15</v>
      </c>
      <c r="G306" s="62">
        <v>4.74</v>
      </c>
      <c r="H306" s="62">
        <v>1.32</v>
      </c>
      <c r="I306" s="62">
        <v>0.09</v>
      </c>
      <c r="J306" s="61">
        <f t="shared" si="15"/>
        <v>2.34</v>
      </c>
      <c r="K306" s="62">
        <v>2.4500000000000002</v>
      </c>
      <c r="L306" s="62">
        <v>-0.12</v>
      </c>
      <c r="M306" s="62">
        <v>0.01</v>
      </c>
    </row>
    <row r="307" spans="1:13" x14ac:dyDescent="0.3">
      <c r="A307" s="65">
        <v>42767</v>
      </c>
      <c r="B307" s="61">
        <f t="shared" si="14"/>
        <v>8.4699999999999989</v>
      </c>
      <c r="C307" s="62">
        <v>7.3</v>
      </c>
      <c r="D307" s="62">
        <v>1.07</v>
      </c>
      <c r="E307" s="62">
        <v>0.1</v>
      </c>
      <c r="F307" s="61">
        <f t="shared" si="12"/>
        <v>6.1400000000000006</v>
      </c>
      <c r="G307" s="62">
        <v>4.82</v>
      </c>
      <c r="H307" s="62">
        <v>1.23</v>
      </c>
      <c r="I307" s="62">
        <v>0.09</v>
      </c>
      <c r="J307" s="61">
        <f t="shared" si="15"/>
        <v>2.33</v>
      </c>
      <c r="K307" s="62">
        <v>2.4700000000000002</v>
      </c>
      <c r="L307" s="62">
        <v>-0.16</v>
      </c>
      <c r="M307" s="62">
        <v>0.02</v>
      </c>
    </row>
    <row r="308" spans="1:13" x14ac:dyDescent="0.3">
      <c r="A308" s="65">
        <v>42795</v>
      </c>
      <c r="B308" s="61">
        <f t="shared" si="14"/>
        <v>9.129999999999999</v>
      </c>
      <c r="C308" s="62">
        <v>8.01</v>
      </c>
      <c r="D308" s="62">
        <v>1.02</v>
      </c>
      <c r="E308" s="62">
        <v>0.1</v>
      </c>
      <c r="F308" s="61">
        <f t="shared" si="12"/>
        <v>6.8</v>
      </c>
      <c r="G308" s="62">
        <v>5.51</v>
      </c>
      <c r="H308" s="62">
        <v>1.2</v>
      </c>
      <c r="I308" s="62">
        <v>0.09</v>
      </c>
      <c r="J308" s="61">
        <f t="shared" si="15"/>
        <v>2.3199999999999998</v>
      </c>
      <c r="K308" s="62">
        <v>2.5</v>
      </c>
      <c r="L308" s="62">
        <v>-0.19</v>
      </c>
      <c r="M308" s="62">
        <v>0.01</v>
      </c>
    </row>
    <row r="309" spans="1:13" x14ac:dyDescent="0.3">
      <c r="A309" s="65">
        <v>42826</v>
      </c>
      <c r="B309" s="61">
        <f t="shared" si="14"/>
        <v>9.14</v>
      </c>
      <c r="C309" s="62">
        <v>8.0500000000000007</v>
      </c>
      <c r="D309" s="62">
        <v>1</v>
      </c>
      <c r="E309" s="62">
        <v>0.09</v>
      </c>
      <c r="F309" s="61">
        <f t="shared" ref="F309:F372" si="16">SUM(G309:I309)</f>
        <v>6.8599999999999994</v>
      </c>
      <c r="G309" s="62">
        <v>5.6</v>
      </c>
      <c r="H309" s="62">
        <v>1.17</v>
      </c>
      <c r="I309" s="62">
        <v>0.09</v>
      </c>
      <c r="J309" s="61">
        <f t="shared" si="15"/>
        <v>2.2800000000000002</v>
      </c>
      <c r="K309" s="62">
        <v>2.4500000000000002</v>
      </c>
      <c r="L309" s="62">
        <v>-0.17</v>
      </c>
      <c r="M309" s="62">
        <v>0</v>
      </c>
    </row>
    <row r="310" spans="1:13" x14ac:dyDescent="0.3">
      <c r="A310" s="65">
        <v>42856</v>
      </c>
      <c r="B310" s="61">
        <f t="shared" si="14"/>
        <v>9.19</v>
      </c>
      <c r="C310" s="62">
        <v>8.18</v>
      </c>
      <c r="D310" s="62">
        <v>0.93</v>
      </c>
      <c r="E310" s="62">
        <v>0.08</v>
      </c>
      <c r="F310" s="61">
        <f t="shared" si="16"/>
        <v>6.7299999999999995</v>
      </c>
      <c r="G310" s="62">
        <v>5.52</v>
      </c>
      <c r="H310" s="62">
        <v>1.1200000000000001</v>
      </c>
      <c r="I310" s="62">
        <v>0.09</v>
      </c>
      <c r="J310" s="61">
        <f t="shared" si="15"/>
        <v>2.4700000000000002</v>
      </c>
      <c r="K310" s="62">
        <v>2.67</v>
      </c>
      <c r="L310" s="62">
        <v>-0.19</v>
      </c>
      <c r="M310" s="62">
        <v>-0.01</v>
      </c>
    </row>
    <row r="311" spans="1:13" x14ac:dyDescent="0.3">
      <c r="A311" s="65">
        <v>42887</v>
      </c>
      <c r="B311" s="61">
        <f t="shared" si="14"/>
        <v>9.4499999999999993</v>
      </c>
      <c r="C311" s="62">
        <v>8.51</v>
      </c>
      <c r="D311" s="62">
        <v>0.86</v>
      </c>
      <c r="E311" s="62">
        <v>0.08</v>
      </c>
      <c r="F311" s="61">
        <f t="shared" si="16"/>
        <v>6.8599999999999994</v>
      </c>
      <c r="G311" s="62">
        <v>5.71</v>
      </c>
      <c r="H311" s="62">
        <v>1.06</v>
      </c>
      <c r="I311" s="62">
        <v>0.09</v>
      </c>
      <c r="J311" s="61">
        <f t="shared" si="15"/>
        <v>2.6</v>
      </c>
      <c r="K311" s="62">
        <v>2.8</v>
      </c>
      <c r="L311" s="62">
        <v>-0.19</v>
      </c>
      <c r="M311" s="62">
        <v>-0.01</v>
      </c>
    </row>
    <row r="312" spans="1:13" x14ac:dyDescent="0.3">
      <c r="A312" s="65">
        <v>42917</v>
      </c>
      <c r="B312" s="61">
        <f t="shared" si="14"/>
        <v>9.2800000000000011</v>
      </c>
      <c r="C312" s="62">
        <v>8.4700000000000006</v>
      </c>
      <c r="D312" s="62">
        <v>0.75</v>
      </c>
      <c r="E312" s="62">
        <v>0.06</v>
      </c>
      <c r="F312" s="61">
        <f t="shared" si="16"/>
        <v>6.64</v>
      </c>
      <c r="G312" s="62">
        <v>5.64</v>
      </c>
      <c r="H312" s="62">
        <v>0.91</v>
      </c>
      <c r="I312" s="62">
        <v>0.09</v>
      </c>
      <c r="J312" s="61">
        <f t="shared" si="15"/>
        <v>2.64</v>
      </c>
      <c r="K312" s="62">
        <v>2.83</v>
      </c>
      <c r="L312" s="62">
        <v>-0.16</v>
      </c>
      <c r="M312" s="62">
        <v>-0.03</v>
      </c>
    </row>
    <row r="313" spans="1:13" x14ac:dyDescent="0.3">
      <c r="A313" s="65">
        <v>42948</v>
      </c>
      <c r="B313" s="61">
        <f t="shared" si="14"/>
        <v>8.98</v>
      </c>
      <c r="C313" s="62">
        <v>8.2100000000000009</v>
      </c>
      <c r="D313" s="62">
        <v>0.7</v>
      </c>
      <c r="E313" s="62">
        <v>7.0000000000000007E-2</v>
      </c>
      <c r="F313" s="61">
        <f t="shared" si="16"/>
        <v>6.54</v>
      </c>
      <c r="G313" s="62">
        <v>5.58</v>
      </c>
      <c r="H313" s="62">
        <v>0.87</v>
      </c>
      <c r="I313" s="62">
        <v>0.09</v>
      </c>
      <c r="J313" s="61">
        <f t="shared" si="15"/>
        <v>2.44</v>
      </c>
      <c r="K313" s="62">
        <v>2.63</v>
      </c>
      <c r="L313" s="62">
        <v>-0.17</v>
      </c>
      <c r="M313" s="62">
        <v>-0.02</v>
      </c>
    </row>
    <row r="314" spans="1:13" x14ac:dyDescent="0.3">
      <c r="A314" s="65">
        <v>42979</v>
      </c>
      <c r="B314" s="61">
        <f t="shared" si="14"/>
        <v>8.74</v>
      </c>
      <c r="C314" s="62">
        <v>8.02</v>
      </c>
      <c r="D314" s="62">
        <v>0.65</v>
      </c>
      <c r="E314" s="62">
        <v>7.0000000000000007E-2</v>
      </c>
      <c r="F314" s="61">
        <f t="shared" si="16"/>
        <v>6.3999999999999995</v>
      </c>
      <c r="G314" s="62">
        <v>5.47</v>
      </c>
      <c r="H314" s="62">
        <v>0.84</v>
      </c>
      <c r="I314" s="62">
        <v>0.09</v>
      </c>
      <c r="J314" s="61">
        <f t="shared" si="15"/>
        <v>2.34</v>
      </c>
      <c r="K314" s="62">
        <v>2.5499999999999998</v>
      </c>
      <c r="L314" s="62">
        <v>-0.19</v>
      </c>
      <c r="M314" s="62">
        <v>-0.02</v>
      </c>
    </row>
    <row r="315" spans="1:13" x14ac:dyDescent="0.3">
      <c r="A315" s="65">
        <v>43009</v>
      </c>
      <c r="B315" s="61">
        <f t="shared" si="14"/>
        <v>9.2100000000000009</v>
      </c>
      <c r="C315" s="62">
        <v>8.48</v>
      </c>
      <c r="D315" s="62">
        <v>0.65</v>
      </c>
      <c r="E315" s="62">
        <v>0.08</v>
      </c>
      <c r="F315" s="61">
        <f t="shared" si="16"/>
        <v>6.35</v>
      </c>
      <c r="G315" s="62">
        <v>5.42</v>
      </c>
      <c r="H315" s="62">
        <v>0.84</v>
      </c>
      <c r="I315" s="62">
        <v>0.09</v>
      </c>
      <c r="J315" s="61">
        <f t="shared" si="15"/>
        <v>2.8600000000000003</v>
      </c>
      <c r="K315" s="62">
        <v>3.06</v>
      </c>
      <c r="L315" s="62">
        <v>-0.19</v>
      </c>
      <c r="M315" s="62">
        <v>-0.01</v>
      </c>
    </row>
    <row r="316" spans="1:13" x14ac:dyDescent="0.3">
      <c r="A316" s="65">
        <v>43040</v>
      </c>
      <c r="B316" s="61">
        <f t="shared" si="14"/>
        <v>8.41</v>
      </c>
      <c r="C316" s="62">
        <v>7.68</v>
      </c>
      <c r="D316" s="62">
        <v>0.65</v>
      </c>
      <c r="E316" s="62">
        <v>0.08</v>
      </c>
      <c r="F316" s="61">
        <f t="shared" si="16"/>
        <v>6.1400000000000006</v>
      </c>
      <c r="G316" s="62">
        <v>5.23</v>
      </c>
      <c r="H316" s="62">
        <v>0.82</v>
      </c>
      <c r="I316" s="62">
        <v>0.09</v>
      </c>
      <c r="J316" s="61">
        <f t="shared" si="15"/>
        <v>2.2700000000000005</v>
      </c>
      <c r="K316" s="62">
        <v>2.4500000000000002</v>
      </c>
      <c r="L316" s="62">
        <v>-0.17</v>
      </c>
      <c r="M316" s="62">
        <v>-0.01</v>
      </c>
    </row>
    <row r="317" spans="1:13" x14ac:dyDescent="0.3">
      <c r="A317" s="65">
        <v>43070</v>
      </c>
      <c r="B317" s="61">
        <f t="shared" si="14"/>
        <v>7.7700000000000005</v>
      </c>
      <c r="C317" s="62">
        <v>6.98</v>
      </c>
      <c r="D317" s="62">
        <v>0.71</v>
      </c>
      <c r="E317" s="62">
        <v>0.08</v>
      </c>
      <c r="F317" s="61">
        <f t="shared" si="16"/>
        <v>6.09</v>
      </c>
      <c r="G317" s="62">
        <v>5.18</v>
      </c>
      <c r="H317" s="62">
        <v>0.82</v>
      </c>
      <c r="I317" s="62">
        <v>0.09</v>
      </c>
      <c r="J317" s="61">
        <f t="shared" si="15"/>
        <v>1.68</v>
      </c>
      <c r="K317" s="62">
        <v>1.8</v>
      </c>
      <c r="L317" s="62">
        <v>-0.11</v>
      </c>
      <c r="M317" s="62">
        <v>-0.01</v>
      </c>
    </row>
    <row r="318" spans="1:13" x14ac:dyDescent="0.3">
      <c r="A318" s="65">
        <v>43101</v>
      </c>
      <c r="B318" s="61">
        <f t="shared" si="14"/>
        <v>7.45</v>
      </c>
      <c r="C318" s="62">
        <v>6.69</v>
      </c>
      <c r="D318" s="62">
        <v>0.68</v>
      </c>
      <c r="E318" s="62">
        <v>0.08</v>
      </c>
      <c r="F318" s="61">
        <f t="shared" si="16"/>
        <v>5.92</v>
      </c>
      <c r="G318" s="62">
        <v>5.0599999999999996</v>
      </c>
      <c r="H318" s="62">
        <v>0.78</v>
      </c>
      <c r="I318" s="62">
        <v>0.08</v>
      </c>
      <c r="J318" s="61">
        <f t="shared" si="15"/>
        <v>1.5099999999999998</v>
      </c>
      <c r="K318" s="62">
        <v>1.63</v>
      </c>
      <c r="L318" s="62">
        <v>-0.11</v>
      </c>
      <c r="M318" s="62">
        <v>-0.01</v>
      </c>
    </row>
    <row r="319" spans="1:13" x14ac:dyDescent="0.3">
      <c r="A319" s="65">
        <v>43132</v>
      </c>
      <c r="B319" s="61">
        <f t="shared" si="14"/>
        <v>7.28</v>
      </c>
      <c r="C319" s="62">
        <v>6.49</v>
      </c>
      <c r="D319" s="62">
        <v>0.71</v>
      </c>
      <c r="E319" s="62">
        <v>0.08</v>
      </c>
      <c r="F319" s="61">
        <f t="shared" si="16"/>
        <v>5.8699999999999992</v>
      </c>
      <c r="G319" s="62">
        <v>5.01</v>
      </c>
      <c r="H319" s="62">
        <v>0.77</v>
      </c>
      <c r="I319" s="62">
        <v>0.09</v>
      </c>
      <c r="J319" s="61">
        <f t="shared" si="15"/>
        <v>1.42</v>
      </c>
      <c r="K319" s="62">
        <v>1.48</v>
      </c>
      <c r="L319" s="62">
        <v>-0.06</v>
      </c>
      <c r="M319" s="62">
        <v>0</v>
      </c>
    </row>
    <row r="320" spans="1:13" x14ac:dyDescent="0.3">
      <c r="A320" s="65">
        <v>43160</v>
      </c>
      <c r="B320" s="61">
        <f t="shared" si="14"/>
        <v>7.3000000000000007</v>
      </c>
      <c r="C320" s="62">
        <v>6.53</v>
      </c>
      <c r="D320" s="62">
        <v>0.69</v>
      </c>
      <c r="E320" s="62">
        <v>0.08</v>
      </c>
      <c r="F320" s="61">
        <f t="shared" si="16"/>
        <v>5.68</v>
      </c>
      <c r="G320" s="62">
        <v>4.8499999999999996</v>
      </c>
      <c r="H320" s="62">
        <v>0.75</v>
      </c>
      <c r="I320" s="62">
        <v>0.08</v>
      </c>
      <c r="J320" s="61">
        <f t="shared" si="15"/>
        <v>1.63</v>
      </c>
      <c r="K320" s="62">
        <v>1.68</v>
      </c>
      <c r="L320" s="62">
        <v>-0.05</v>
      </c>
      <c r="M320" s="62">
        <v>0</v>
      </c>
    </row>
    <row r="321" spans="1:13" ht="12" customHeight="1" x14ac:dyDescent="0.3">
      <c r="A321" s="65">
        <v>43191</v>
      </c>
      <c r="B321" s="61">
        <f t="shared" si="14"/>
        <v>7.41</v>
      </c>
      <c r="C321" s="62">
        <v>6.58</v>
      </c>
      <c r="D321" s="62">
        <v>0.74</v>
      </c>
      <c r="E321" s="62">
        <v>0.09</v>
      </c>
      <c r="F321" s="61">
        <f t="shared" si="16"/>
        <v>5.66</v>
      </c>
      <c r="G321" s="62">
        <v>4.82</v>
      </c>
      <c r="H321" s="62">
        <v>0.75</v>
      </c>
      <c r="I321" s="62">
        <v>0.09</v>
      </c>
      <c r="J321" s="61">
        <f t="shared" si="15"/>
        <v>1.76</v>
      </c>
      <c r="K321" s="62">
        <v>1.76</v>
      </c>
      <c r="L321" s="62">
        <v>0</v>
      </c>
      <c r="M321" s="62">
        <v>0</v>
      </c>
    </row>
    <row r="322" spans="1:13" x14ac:dyDescent="0.3">
      <c r="A322" s="65">
        <v>43221</v>
      </c>
      <c r="B322" s="61">
        <f t="shared" si="14"/>
        <v>7.1199999999999992</v>
      </c>
      <c r="C322" s="62">
        <v>6.3</v>
      </c>
      <c r="D322" s="62">
        <v>0.73</v>
      </c>
      <c r="E322" s="62">
        <v>0.09</v>
      </c>
      <c r="F322" s="61">
        <f t="shared" si="16"/>
        <v>5.7</v>
      </c>
      <c r="G322" s="62">
        <v>4.8600000000000003</v>
      </c>
      <c r="H322" s="62">
        <v>0.75</v>
      </c>
      <c r="I322" s="62">
        <v>0.09</v>
      </c>
      <c r="J322" s="61">
        <f t="shared" si="15"/>
        <v>1.42</v>
      </c>
      <c r="K322" s="62">
        <v>1.44</v>
      </c>
      <c r="L322" s="62">
        <v>-0.02</v>
      </c>
      <c r="M322" s="62">
        <v>0</v>
      </c>
    </row>
    <row r="323" spans="1:13" x14ac:dyDescent="0.3">
      <c r="A323" s="65">
        <v>43252</v>
      </c>
      <c r="B323" s="61">
        <f t="shared" si="14"/>
        <v>7.18</v>
      </c>
      <c r="C323" s="62">
        <v>6.35</v>
      </c>
      <c r="D323" s="62">
        <v>0.75</v>
      </c>
      <c r="E323" s="62">
        <v>0.08</v>
      </c>
      <c r="F323" s="61">
        <f t="shared" si="16"/>
        <v>5.86</v>
      </c>
      <c r="G323" s="62">
        <v>4.99</v>
      </c>
      <c r="H323" s="62">
        <v>0.78</v>
      </c>
      <c r="I323" s="62">
        <v>0.09</v>
      </c>
      <c r="J323" s="61">
        <f t="shared" si="15"/>
        <v>1.32</v>
      </c>
      <c r="K323" s="62">
        <v>1.36</v>
      </c>
      <c r="L323" s="62">
        <v>-0.03</v>
      </c>
      <c r="M323" s="62">
        <v>-0.01</v>
      </c>
    </row>
    <row r="324" spans="1:13" x14ac:dyDescent="0.3">
      <c r="A324" s="65">
        <v>43282</v>
      </c>
      <c r="B324" s="61">
        <f t="shared" ref="B324:B384" si="17">SUM(C324:E324)</f>
        <v>6.91</v>
      </c>
      <c r="C324" s="62">
        <v>6.07</v>
      </c>
      <c r="D324" s="62">
        <v>0.77</v>
      </c>
      <c r="E324" s="62">
        <v>7.0000000000000007E-2</v>
      </c>
      <c r="F324" s="61">
        <f t="shared" si="16"/>
        <v>5.7799999999999994</v>
      </c>
      <c r="G324" s="62">
        <v>4.88</v>
      </c>
      <c r="H324" s="62">
        <v>0.81</v>
      </c>
      <c r="I324" s="62">
        <v>0.09</v>
      </c>
      <c r="J324" s="61">
        <f t="shared" si="15"/>
        <v>1.1299999999999999</v>
      </c>
      <c r="K324" s="62">
        <v>1.19</v>
      </c>
      <c r="L324" s="62">
        <v>-0.04</v>
      </c>
      <c r="M324" s="62">
        <v>-0.02</v>
      </c>
    </row>
    <row r="325" spans="1:13" x14ac:dyDescent="0.3">
      <c r="A325" s="65">
        <v>43313</v>
      </c>
      <c r="B325" s="61">
        <f t="shared" si="17"/>
        <v>7.31</v>
      </c>
      <c r="C325" s="62">
        <v>6.41</v>
      </c>
      <c r="D325" s="62">
        <v>0.84</v>
      </c>
      <c r="E325" s="62">
        <v>0.06</v>
      </c>
      <c r="F325" s="61">
        <f t="shared" si="16"/>
        <v>6.08</v>
      </c>
      <c r="G325" s="62">
        <v>5.07</v>
      </c>
      <c r="H325" s="62">
        <v>0.92</v>
      </c>
      <c r="I325" s="62">
        <v>0.09</v>
      </c>
      <c r="J325" s="61">
        <f t="shared" ref="J325:J384" si="18">SUM(K325:M325)</f>
        <v>1.23</v>
      </c>
      <c r="K325" s="62">
        <v>1.34</v>
      </c>
      <c r="L325" s="62">
        <v>-0.08</v>
      </c>
      <c r="M325" s="62">
        <v>-0.03</v>
      </c>
    </row>
    <row r="326" spans="1:13" x14ac:dyDescent="0.3">
      <c r="A326" s="65">
        <v>43344</v>
      </c>
      <c r="B326" s="61">
        <f>SUM(C326:E326)</f>
        <v>7.08</v>
      </c>
      <c r="C326" s="62">
        <v>6.16</v>
      </c>
      <c r="D326" s="62">
        <v>0.87</v>
      </c>
      <c r="E326" s="62">
        <v>0.05</v>
      </c>
      <c r="F326" s="61">
        <f>SUM(G326:I326)</f>
        <v>5.81</v>
      </c>
      <c r="G326" s="62">
        <v>4.8</v>
      </c>
      <c r="H326" s="62">
        <v>0.92</v>
      </c>
      <c r="I326" s="62">
        <v>0.09</v>
      </c>
      <c r="J326" s="61">
        <f>SUM(K326:M326)</f>
        <v>1.26</v>
      </c>
      <c r="K326" s="62">
        <v>1.36</v>
      </c>
      <c r="L326" s="62">
        <v>-0.06</v>
      </c>
      <c r="M326" s="62">
        <v>-0.04</v>
      </c>
    </row>
    <row r="327" spans="1:13" x14ac:dyDescent="0.3">
      <c r="A327" s="65">
        <v>43374</v>
      </c>
      <c r="B327" s="61">
        <f t="shared" si="17"/>
        <v>6.68</v>
      </c>
      <c r="C327" s="62">
        <v>5.77</v>
      </c>
      <c r="D327" s="62">
        <v>0.88</v>
      </c>
      <c r="E327" s="62">
        <v>0.03</v>
      </c>
      <c r="F327" s="61">
        <f t="shared" si="16"/>
        <v>5.47</v>
      </c>
      <c r="G327" s="62">
        <v>4.49</v>
      </c>
      <c r="H327" s="62">
        <v>0.89</v>
      </c>
      <c r="I327" s="62">
        <v>0.09</v>
      </c>
      <c r="J327" s="61">
        <f t="shared" si="18"/>
        <v>1.22</v>
      </c>
      <c r="K327" s="62">
        <v>1.28</v>
      </c>
      <c r="L327" s="62">
        <v>-0.01</v>
      </c>
      <c r="M327" s="62">
        <v>-0.05</v>
      </c>
    </row>
    <row r="328" spans="1:13" x14ac:dyDescent="0.3">
      <c r="A328" s="65">
        <v>43405</v>
      </c>
      <c r="B328" s="61">
        <f t="shared" si="17"/>
        <v>6.94</v>
      </c>
      <c r="C328" s="62">
        <v>6.04</v>
      </c>
      <c r="D328" s="62">
        <v>0.86</v>
      </c>
      <c r="E328" s="62">
        <v>0.04</v>
      </c>
      <c r="F328" s="61">
        <f t="shared" si="16"/>
        <v>5.53</v>
      </c>
      <c r="G328" s="62">
        <v>4.53</v>
      </c>
      <c r="H328" s="62">
        <v>0.91</v>
      </c>
      <c r="I328" s="62">
        <v>0.09</v>
      </c>
      <c r="J328" s="61">
        <f t="shared" si="18"/>
        <v>1.42</v>
      </c>
      <c r="K328" s="62">
        <v>1.51</v>
      </c>
      <c r="L328" s="62">
        <v>-0.05</v>
      </c>
      <c r="M328" s="62">
        <v>-0.04</v>
      </c>
    </row>
    <row r="329" spans="1:13" x14ac:dyDescent="0.3">
      <c r="A329" s="65">
        <v>43435</v>
      </c>
      <c r="B329" s="61">
        <f t="shared" si="17"/>
        <v>6.9599999999999991</v>
      </c>
      <c r="C329" s="62">
        <v>6.09</v>
      </c>
      <c r="D329" s="62">
        <v>0.85</v>
      </c>
      <c r="E329" s="62">
        <v>0.02</v>
      </c>
      <c r="F329" s="61">
        <f t="shared" si="16"/>
        <v>5.42</v>
      </c>
      <c r="G329" s="62">
        <v>4.43</v>
      </c>
      <c r="H329" s="62">
        <v>0.9</v>
      </c>
      <c r="I329" s="62">
        <v>0.09</v>
      </c>
      <c r="J329" s="61">
        <f t="shared" si="18"/>
        <v>1.5499999999999998</v>
      </c>
      <c r="K329" s="62">
        <v>1.66</v>
      </c>
      <c r="L329" s="62">
        <v>-0.05</v>
      </c>
      <c r="M329" s="62">
        <v>-0.06</v>
      </c>
    </row>
    <row r="330" spans="1:13" x14ac:dyDescent="0.3">
      <c r="A330" s="65">
        <v>43466</v>
      </c>
      <c r="B330" s="61">
        <f>SUM(C330:E330)</f>
        <v>6.83</v>
      </c>
      <c r="C330" s="62">
        <v>6.01</v>
      </c>
      <c r="D330" s="62">
        <v>0.81</v>
      </c>
      <c r="E330" s="62">
        <v>0.01</v>
      </c>
      <c r="F330" s="61">
        <f>SUM(G330:I330)</f>
        <v>5.29</v>
      </c>
      <c r="G330" s="62">
        <v>4.34</v>
      </c>
      <c r="H330" s="62">
        <v>0.87</v>
      </c>
      <c r="I330" s="62">
        <v>0.08</v>
      </c>
      <c r="J330" s="61">
        <f t="shared" si="18"/>
        <v>1.5499999999999998</v>
      </c>
      <c r="K330" s="62">
        <v>1.67</v>
      </c>
      <c r="L330" s="62">
        <v>-0.05</v>
      </c>
      <c r="M330" s="62">
        <v>-7.0000000000000007E-2</v>
      </c>
    </row>
    <row r="331" spans="1:13" x14ac:dyDescent="0.3">
      <c r="A331" s="65">
        <v>43497</v>
      </c>
      <c r="B331" s="61">
        <f t="shared" si="17"/>
        <v>6.78</v>
      </c>
      <c r="C331" s="62">
        <v>6.04</v>
      </c>
      <c r="D331" s="62">
        <v>0.75</v>
      </c>
      <c r="E331" s="62">
        <v>-0.01</v>
      </c>
      <c r="F331" s="61">
        <f t="shared" si="16"/>
        <v>5.28</v>
      </c>
      <c r="G331" s="62">
        <v>4.3600000000000003</v>
      </c>
      <c r="H331" s="62">
        <v>0.84</v>
      </c>
      <c r="I331" s="62">
        <v>0.08</v>
      </c>
      <c r="J331" s="61">
        <f t="shared" si="18"/>
        <v>1.4999999999999998</v>
      </c>
      <c r="K331" s="62">
        <v>1.68</v>
      </c>
      <c r="L331" s="62">
        <v>-0.09</v>
      </c>
      <c r="M331" s="62">
        <v>-0.09</v>
      </c>
    </row>
    <row r="332" spans="1:13" x14ac:dyDescent="0.3">
      <c r="A332" s="65">
        <v>43525</v>
      </c>
      <c r="B332" s="61">
        <f t="shared" si="17"/>
        <v>6.83</v>
      </c>
      <c r="C332" s="62">
        <v>6.1</v>
      </c>
      <c r="D332" s="62">
        <v>0.74</v>
      </c>
      <c r="E332" s="62">
        <v>-0.01</v>
      </c>
      <c r="F332" s="61">
        <f t="shared" si="16"/>
        <v>5.43</v>
      </c>
      <c r="G332" s="62">
        <v>4.5</v>
      </c>
      <c r="H332" s="62">
        <v>0.85</v>
      </c>
      <c r="I332" s="62">
        <v>0.08</v>
      </c>
      <c r="J332" s="61">
        <f t="shared" si="18"/>
        <v>1.4</v>
      </c>
      <c r="K332" s="62">
        <v>1.6</v>
      </c>
      <c r="L332" s="62">
        <v>-0.11</v>
      </c>
      <c r="M332" s="62">
        <v>-0.09</v>
      </c>
    </row>
    <row r="333" spans="1:13" x14ac:dyDescent="0.3">
      <c r="A333" s="65">
        <v>43556</v>
      </c>
      <c r="B333" s="61">
        <f t="shared" si="17"/>
        <v>6.83</v>
      </c>
      <c r="C333" s="62">
        <v>6.14</v>
      </c>
      <c r="D333" s="62">
        <v>0.7</v>
      </c>
      <c r="E333" s="62">
        <v>-0.01</v>
      </c>
      <c r="F333" s="61">
        <f t="shared" si="16"/>
        <v>5.4799999999999995</v>
      </c>
      <c r="G333" s="62">
        <v>4.55</v>
      </c>
      <c r="H333" s="62">
        <v>0.85</v>
      </c>
      <c r="I333" s="62">
        <v>0.08</v>
      </c>
      <c r="J333" s="61">
        <f t="shared" si="18"/>
        <v>1.35</v>
      </c>
      <c r="K333" s="62">
        <v>1.59</v>
      </c>
      <c r="L333" s="62">
        <v>-0.15</v>
      </c>
      <c r="M333" s="62">
        <v>-0.09</v>
      </c>
    </row>
    <row r="334" spans="1:13" x14ac:dyDescent="0.3">
      <c r="A334" s="65">
        <v>43586</v>
      </c>
      <c r="B334" s="61">
        <f t="shared" si="17"/>
        <v>6.77</v>
      </c>
      <c r="C334" s="62">
        <v>6.05</v>
      </c>
      <c r="D334" s="62">
        <v>0.71</v>
      </c>
      <c r="E334" s="62">
        <v>0.01</v>
      </c>
      <c r="F334" s="61">
        <f t="shared" si="16"/>
        <v>5.37</v>
      </c>
      <c r="G334" s="62">
        <v>4.4400000000000004</v>
      </c>
      <c r="H334" s="62">
        <v>0.85</v>
      </c>
      <c r="I334" s="62">
        <v>0.08</v>
      </c>
      <c r="J334" s="61">
        <f t="shared" si="18"/>
        <v>1.39</v>
      </c>
      <c r="K334" s="62">
        <v>1.6</v>
      </c>
      <c r="L334" s="62">
        <v>-0.14000000000000001</v>
      </c>
      <c r="M334" s="62">
        <v>-7.0000000000000007E-2</v>
      </c>
    </row>
    <row r="335" spans="1:13" x14ac:dyDescent="0.3">
      <c r="A335" s="65">
        <v>43617</v>
      </c>
      <c r="B335" s="61">
        <f t="shared" si="17"/>
        <v>6.36</v>
      </c>
      <c r="C335" s="62">
        <v>5.63</v>
      </c>
      <c r="D335" s="62">
        <v>0.7</v>
      </c>
      <c r="E335" s="62">
        <v>0.03</v>
      </c>
      <c r="F335" s="61">
        <f t="shared" si="16"/>
        <v>4.9800000000000004</v>
      </c>
      <c r="G335" s="62">
        <v>4.07</v>
      </c>
      <c r="H335" s="62">
        <v>0.83</v>
      </c>
      <c r="I335" s="62">
        <v>0.08</v>
      </c>
      <c r="J335" s="61">
        <f t="shared" si="18"/>
        <v>1.3900000000000001</v>
      </c>
      <c r="K335" s="62">
        <v>1.56</v>
      </c>
      <c r="L335" s="62">
        <v>-0.13</v>
      </c>
      <c r="M335" s="62">
        <v>-0.04</v>
      </c>
    </row>
    <row r="336" spans="1:13" x14ac:dyDescent="0.3">
      <c r="A336" s="65">
        <v>43647</v>
      </c>
      <c r="B336" s="61">
        <f t="shared" si="17"/>
        <v>6.3500000000000005</v>
      </c>
      <c r="C336" s="62">
        <v>5.62</v>
      </c>
      <c r="D336" s="62">
        <v>0.69</v>
      </c>
      <c r="E336" s="62">
        <v>0.04</v>
      </c>
      <c r="F336" s="61">
        <f t="shared" si="16"/>
        <v>4.9800000000000004</v>
      </c>
      <c r="G336" s="62">
        <v>4.08</v>
      </c>
      <c r="H336" s="62">
        <v>0.82</v>
      </c>
      <c r="I336" s="62">
        <v>0.08</v>
      </c>
      <c r="J336" s="61">
        <f t="shared" si="18"/>
        <v>1.37</v>
      </c>
      <c r="K336" s="62">
        <v>1.54</v>
      </c>
      <c r="L336" s="62">
        <v>-0.13</v>
      </c>
      <c r="M336" s="62">
        <v>-0.04</v>
      </c>
    </row>
    <row r="337" spans="1:13" x14ac:dyDescent="0.3">
      <c r="A337" s="65">
        <v>43678</v>
      </c>
      <c r="B337" s="61">
        <f t="shared" si="17"/>
        <v>6.15</v>
      </c>
      <c r="C337" s="62">
        <v>5.48</v>
      </c>
      <c r="D337" s="62">
        <v>0.62</v>
      </c>
      <c r="E337" s="62">
        <v>0.05</v>
      </c>
      <c r="F337" s="61">
        <f t="shared" si="16"/>
        <v>4.82</v>
      </c>
      <c r="G337" s="62">
        <v>4.01</v>
      </c>
      <c r="H337" s="62">
        <v>0.73</v>
      </c>
      <c r="I337" s="62">
        <v>0.08</v>
      </c>
      <c r="J337" s="61">
        <f t="shared" si="18"/>
        <v>1.32</v>
      </c>
      <c r="K337" s="62">
        <v>1.47</v>
      </c>
      <c r="L337" s="62">
        <v>-0.12</v>
      </c>
      <c r="M337" s="62">
        <v>-0.03</v>
      </c>
    </row>
    <row r="338" spans="1:13" x14ac:dyDescent="0.3">
      <c r="A338" s="65">
        <v>43709</v>
      </c>
      <c r="B338" s="61">
        <f t="shared" si="17"/>
        <v>6.1899999999999995</v>
      </c>
      <c r="C338" s="62">
        <v>5.55</v>
      </c>
      <c r="D338" s="62">
        <v>0.59</v>
      </c>
      <c r="E338" s="62">
        <v>0.05</v>
      </c>
      <c r="F338" s="61">
        <f t="shared" si="16"/>
        <v>4.9399999999999995</v>
      </c>
      <c r="G338" s="62">
        <v>4.1399999999999997</v>
      </c>
      <c r="H338" s="62">
        <v>0.72</v>
      </c>
      <c r="I338" s="62">
        <v>0.08</v>
      </c>
      <c r="J338" s="61">
        <f t="shared" si="18"/>
        <v>1.2499999999999998</v>
      </c>
      <c r="K338" s="62">
        <v>1.41</v>
      </c>
      <c r="L338" s="62">
        <v>-0.13</v>
      </c>
      <c r="M338" s="62">
        <v>-0.03</v>
      </c>
    </row>
    <row r="339" spans="1:13" x14ac:dyDescent="0.3">
      <c r="A339" s="65">
        <v>43739</v>
      </c>
      <c r="B339" s="61">
        <f t="shared" si="17"/>
        <v>6.23</v>
      </c>
      <c r="C339" s="62">
        <v>5.62</v>
      </c>
      <c r="D339" s="62">
        <v>0.56999999999999995</v>
      </c>
      <c r="E339" s="62">
        <v>0.04</v>
      </c>
      <c r="F339" s="61">
        <f t="shared" si="16"/>
        <v>5</v>
      </c>
      <c r="G339" s="62">
        <v>4.1900000000000004</v>
      </c>
      <c r="H339" s="62">
        <v>0.73</v>
      </c>
      <c r="I339" s="62">
        <v>0.08</v>
      </c>
      <c r="J339" s="61">
        <f t="shared" si="18"/>
        <v>1.23</v>
      </c>
      <c r="K339" s="62">
        <v>1.43</v>
      </c>
      <c r="L339" s="62">
        <v>-0.16</v>
      </c>
      <c r="M339" s="62">
        <v>-0.04</v>
      </c>
    </row>
    <row r="340" spans="1:13" x14ac:dyDescent="0.3">
      <c r="A340" s="65">
        <v>43770</v>
      </c>
      <c r="B340" s="61">
        <f t="shared" si="17"/>
        <v>6.24</v>
      </c>
      <c r="C340" s="62">
        <v>5.66</v>
      </c>
      <c r="D340" s="62">
        <v>0.54</v>
      </c>
      <c r="E340" s="62">
        <v>0.04</v>
      </c>
      <c r="F340" s="61">
        <f t="shared" si="16"/>
        <v>5.0200000000000005</v>
      </c>
      <c r="G340" s="62">
        <v>4.2300000000000004</v>
      </c>
      <c r="H340" s="62">
        <v>0.71</v>
      </c>
      <c r="I340" s="62">
        <v>0.08</v>
      </c>
      <c r="J340" s="61">
        <f t="shared" si="18"/>
        <v>1.22</v>
      </c>
      <c r="K340" s="62">
        <v>1.44</v>
      </c>
      <c r="L340" s="62">
        <v>-0.18</v>
      </c>
      <c r="M340" s="62">
        <v>-0.04</v>
      </c>
    </row>
    <row r="341" spans="1:13" x14ac:dyDescent="0.3">
      <c r="A341" s="65">
        <v>43800</v>
      </c>
      <c r="B341" s="61">
        <f t="shared" si="17"/>
        <v>5.8100000000000005</v>
      </c>
      <c r="C341" s="62">
        <v>5.4</v>
      </c>
      <c r="D341" s="62">
        <v>0.49</v>
      </c>
      <c r="E341" s="62">
        <v>-0.08</v>
      </c>
      <c r="F341" s="61">
        <f t="shared" si="16"/>
        <v>4.9700000000000006</v>
      </c>
      <c r="G341" s="62">
        <v>4.2</v>
      </c>
      <c r="H341" s="62">
        <v>0.69</v>
      </c>
      <c r="I341" s="62">
        <v>0.08</v>
      </c>
      <c r="J341" s="61">
        <f t="shared" si="18"/>
        <v>0.83</v>
      </c>
      <c r="K341" s="62">
        <v>1.2</v>
      </c>
      <c r="L341" s="62">
        <v>-0.21</v>
      </c>
      <c r="M341" s="62">
        <v>-0.16</v>
      </c>
    </row>
    <row r="342" spans="1:13" x14ac:dyDescent="0.3">
      <c r="A342" s="65">
        <v>43831</v>
      </c>
      <c r="B342" s="61">
        <f t="shared" si="17"/>
        <v>5.87</v>
      </c>
      <c r="C342" s="62">
        <v>5.44</v>
      </c>
      <c r="D342" s="62">
        <v>0.51</v>
      </c>
      <c r="E342" s="62">
        <v>-0.08</v>
      </c>
      <c r="F342" s="61">
        <f t="shared" si="16"/>
        <v>5.16</v>
      </c>
      <c r="G342" s="62">
        <v>4.37</v>
      </c>
      <c r="H342" s="62">
        <v>0.71</v>
      </c>
      <c r="I342" s="62">
        <v>0.08</v>
      </c>
      <c r="J342" s="61">
        <f t="shared" si="18"/>
        <v>0.70000000000000007</v>
      </c>
      <c r="K342" s="62">
        <v>1.06</v>
      </c>
      <c r="L342" s="62">
        <v>-0.2</v>
      </c>
      <c r="M342" s="62">
        <v>-0.16</v>
      </c>
    </row>
    <row r="343" spans="1:13" x14ac:dyDescent="0.3">
      <c r="A343" s="65">
        <v>43862</v>
      </c>
      <c r="B343" s="61">
        <f t="shared" si="17"/>
        <v>5.8900000000000006</v>
      </c>
      <c r="C343" s="62">
        <v>5.48</v>
      </c>
      <c r="D343" s="62">
        <v>0.49</v>
      </c>
      <c r="E343" s="62">
        <v>-0.08</v>
      </c>
      <c r="F343" s="61">
        <f t="shared" si="16"/>
        <v>5.1099999999999994</v>
      </c>
      <c r="G343" s="62">
        <v>4.34</v>
      </c>
      <c r="H343" s="62">
        <v>0.69</v>
      </c>
      <c r="I343" s="62">
        <v>0.08</v>
      </c>
      <c r="J343" s="61">
        <f t="shared" si="18"/>
        <v>0.77999999999999992</v>
      </c>
      <c r="K343" s="62">
        <v>1.1399999999999999</v>
      </c>
      <c r="L343" s="62">
        <v>-0.2</v>
      </c>
      <c r="M343" s="62">
        <v>-0.16</v>
      </c>
    </row>
    <row r="344" spans="1:13" x14ac:dyDescent="0.3">
      <c r="A344" s="65">
        <v>43891</v>
      </c>
      <c r="B344" s="61">
        <f t="shared" si="17"/>
        <v>6.1</v>
      </c>
      <c r="C344" s="62">
        <v>5.66</v>
      </c>
      <c r="D344" s="62">
        <v>0.52</v>
      </c>
      <c r="E344" s="62">
        <v>-0.08</v>
      </c>
      <c r="F344" s="61">
        <f t="shared" si="16"/>
        <v>5.27</v>
      </c>
      <c r="G344" s="62">
        <v>4.51</v>
      </c>
      <c r="H344" s="62">
        <v>0.67</v>
      </c>
      <c r="I344" s="62">
        <v>0.09</v>
      </c>
      <c r="J344" s="61">
        <f t="shared" si="18"/>
        <v>0.84999999999999976</v>
      </c>
      <c r="K344" s="62">
        <v>1.1499999999999999</v>
      </c>
      <c r="L344" s="62">
        <v>-0.14000000000000001</v>
      </c>
      <c r="M344" s="62">
        <v>-0.16</v>
      </c>
    </row>
    <row r="345" spans="1:13" x14ac:dyDescent="0.3">
      <c r="A345" s="65">
        <v>43922</v>
      </c>
      <c r="B345" s="61">
        <f t="shared" si="17"/>
        <v>7.31</v>
      </c>
      <c r="C345" s="62">
        <v>6.85</v>
      </c>
      <c r="D345" s="62">
        <v>0.54</v>
      </c>
      <c r="E345" s="62">
        <v>-0.08</v>
      </c>
      <c r="F345" s="61">
        <f t="shared" si="16"/>
        <v>5.12</v>
      </c>
      <c r="G345" s="62">
        <v>4.38</v>
      </c>
      <c r="H345" s="62">
        <v>0.65</v>
      </c>
      <c r="I345" s="62">
        <v>0.09</v>
      </c>
      <c r="J345" s="61">
        <f t="shared" si="18"/>
        <v>2.21</v>
      </c>
      <c r="K345" s="62">
        <v>2.48</v>
      </c>
      <c r="L345" s="62">
        <v>-0.11</v>
      </c>
      <c r="M345" s="62">
        <v>-0.16</v>
      </c>
    </row>
    <row r="346" spans="1:13" x14ac:dyDescent="0.3">
      <c r="A346" s="65">
        <v>43952</v>
      </c>
      <c r="B346" s="61">
        <f t="shared" si="17"/>
        <v>8.61</v>
      </c>
      <c r="C346" s="62">
        <v>8.1</v>
      </c>
      <c r="D346" s="62">
        <v>0.61</v>
      </c>
      <c r="E346" s="62">
        <v>-0.1</v>
      </c>
      <c r="F346" s="61">
        <f t="shared" si="16"/>
        <v>4.8</v>
      </c>
      <c r="G346" s="62">
        <v>4.08</v>
      </c>
      <c r="H346" s="62">
        <v>0.63</v>
      </c>
      <c r="I346" s="62">
        <v>0.09</v>
      </c>
      <c r="J346" s="61">
        <f t="shared" si="18"/>
        <v>3.82</v>
      </c>
      <c r="K346" s="62">
        <v>4.03</v>
      </c>
      <c r="L346" s="62">
        <v>-0.03</v>
      </c>
      <c r="M346" s="62">
        <v>-0.18</v>
      </c>
    </row>
    <row r="347" spans="1:13" x14ac:dyDescent="0.3">
      <c r="A347" s="65">
        <v>43983</v>
      </c>
      <c r="B347" s="61">
        <f t="shared" si="17"/>
        <v>11.02</v>
      </c>
      <c r="C347" s="62">
        <v>10.62</v>
      </c>
      <c r="D347" s="62">
        <v>0.52</v>
      </c>
      <c r="E347" s="62">
        <v>-0.12</v>
      </c>
      <c r="F347" s="61">
        <f t="shared" si="16"/>
        <v>4.84</v>
      </c>
      <c r="G347" s="62">
        <v>4.1399999999999997</v>
      </c>
      <c r="H347" s="62">
        <v>0.62</v>
      </c>
      <c r="I347" s="62">
        <v>0.08</v>
      </c>
      <c r="J347" s="61">
        <f t="shared" si="18"/>
        <v>6.17</v>
      </c>
      <c r="K347" s="62">
        <v>6.48</v>
      </c>
      <c r="L347" s="62">
        <v>-0.11</v>
      </c>
      <c r="M347" s="62">
        <v>-0.2</v>
      </c>
    </row>
    <row r="348" spans="1:13" x14ac:dyDescent="0.3">
      <c r="A348" s="65">
        <v>44013</v>
      </c>
      <c r="B348" s="61">
        <f t="shared" si="17"/>
        <v>11.770000000000001</v>
      </c>
      <c r="C348" s="62">
        <v>11.51</v>
      </c>
      <c r="D348" s="62">
        <v>0.38</v>
      </c>
      <c r="E348" s="62">
        <v>-0.12</v>
      </c>
      <c r="F348" s="61">
        <f t="shared" si="16"/>
        <v>4.55</v>
      </c>
      <c r="G348" s="62">
        <v>3.87</v>
      </c>
      <c r="H348" s="62">
        <v>0.6</v>
      </c>
      <c r="I348" s="62">
        <v>0.08</v>
      </c>
      <c r="J348" s="61">
        <f t="shared" si="18"/>
        <v>7.22</v>
      </c>
      <c r="K348" s="62">
        <v>7.64</v>
      </c>
      <c r="L348" s="62">
        <v>-0.22</v>
      </c>
      <c r="M348" s="62">
        <v>-0.2</v>
      </c>
    </row>
    <row r="349" spans="1:13" x14ac:dyDescent="0.3">
      <c r="A349" s="65">
        <v>44044</v>
      </c>
      <c r="B349" s="61">
        <f t="shared" si="17"/>
        <v>12.54</v>
      </c>
      <c r="C349" s="62">
        <v>12.37</v>
      </c>
      <c r="D349" s="62">
        <v>0.28000000000000003</v>
      </c>
      <c r="E349" s="62">
        <v>-0.11</v>
      </c>
      <c r="F349" s="61">
        <f t="shared" si="16"/>
        <v>4.32</v>
      </c>
      <c r="G349" s="62">
        <v>3.66</v>
      </c>
      <c r="H349" s="62">
        <v>0.57999999999999996</v>
      </c>
      <c r="I349" s="62">
        <v>0.08</v>
      </c>
      <c r="J349" s="61">
        <f t="shared" si="18"/>
        <v>8.2200000000000006</v>
      </c>
      <c r="K349" s="62">
        <v>8.7100000000000009</v>
      </c>
      <c r="L349" s="62">
        <v>-0.3</v>
      </c>
      <c r="M349" s="62">
        <v>-0.19</v>
      </c>
    </row>
    <row r="350" spans="1:13" x14ac:dyDescent="0.3">
      <c r="A350" s="65">
        <v>44075</v>
      </c>
      <c r="B350" s="61">
        <f t="shared" si="17"/>
        <v>13.260000000000002</v>
      </c>
      <c r="C350" s="62">
        <v>13.24</v>
      </c>
      <c r="D350" s="62">
        <v>0.14000000000000001</v>
      </c>
      <c r="E350" s="62">
        <v>-0.12</v>
      </c>
      <c r="F350" s="61">
        <f t="shared" si="16"/>
        <v>4.49</v>
      </c>
      <c r="G350" s="62">
        <v>3.84</v>
      </c>
      <c r="H350" s="62">
        <v>0.56999999999999995</v>
      </c>
      <c r="I350" s="62">
        <v>0.08</v>
      </c>
      <c r="J350" s="61">
        <f t="shared" si="18"/>
        <v>8.7600000000000016</v>
      </c>
      <c r="K350" s="62">
        <v>9.4</v>
      </c>
      <c r="L350" s="62">
        <v>-0.44</v>
      </c>
      <c r="M350" s="62">
        <v>-0.2</v>
      </c>
    </row>
    <row r="351" spans="1:13" x14ac:dyDescent="0.3">
      <c r="A351" s="65">
        <v>44105</v>
      </c>
      <c r="B351" s="61">
        <f t="shared" si="17"/>
        <v>13.48</v>
      </c>
      <c r="C351" s="62">
        <v>13.54</v>
      </c>
      <c r="D351" s="62">
        <v>0.05</v>
      </c>
      <c r="E351" s="62">
        <v>-0.11</v>
      </c>
      <c r="F351" s="61">
        <f t="shared" si="16"/>
        <v>4.66</v>
      </c>
      <c r="G351" s="62">
        <v>4.0199999999999996</v>
      </c>
      <c r="H351" s="62">
        <v>0.56000000000000005</v>
      </c>
      <c r="I351" s="62">
        <v>0.08</v>
      </c>
      <c r="J351" s="61">
        <f t="shared" si="18"/>
        <v>8.82</v>
      </c>
      <c r="K351" s="62">
        <v>9.5299999999999994</v>
      </c>
      <c r="L351" s="62">
        <v>-0.51</v>
      </c>
      <c r="M351" s="62">
        <v>-0.2</v>
      </c>
    </row>
    <row r="352" spans="1:13" x14ac:dyDescent="0.3">
      <c r="A352" s="65">
        <v>44136</v>
      </c>
      <c r="B352" s="61">
        <f t="shared" si="17"/>
        <v>12.98</v>
      </c>
      <c r="C352" s="62">
        <v>13.05</v>
      </c>
      <c r="D352" s="62">
        <v>0.04</v>
      </c>
      <c r="E352" s="62">
        <v>-0.11</v>
      </c>
      <c r="F352" s="61">
        <f t="shared" si="16"/>
        <v>4.1500000000000004</v>
      </c>
      <c r="G352" s="62">
        <v>3.54</v>
      </c>
      <c r="H352" s="62">
        <v>0.53</v>
      </c>
      <c r="I352" s="62">
        <v>0.08</v>
      </c>
      <c r="J352" s="61">
        <f t="shared" si="18"/>
        <v>8.81</v>
      </c>
      <c r="K352" s="62">
        <v>9.5</v>
      </c>
      <c r="L352" s="62">
        <v>-0.5</v>
      </c>
      <c r="M352" s="62">
        <v>-0.19</v>
      </c>
    </row>
    <row r="353" spans="1:13" x14ac:dyDescent="0.3">
      <c r="A353" s="65">
        <v>44166</v>
      </c>
      <c r="B353" s="61">
        <f t="shared" si="17"/>
        <v>13.34</v>
      </c>
      <c r="C353" s="62">
        <v>13.3</v>
      </c>
      <c r="D353" s="62">
        <v>0.01</v>
      </c>
      <c r="E353" s="62">
        <v>0.03</v>
      </c>
      <c r="F353" s="61">
        <f t="shared" si="16"/>
        <v>4.0999999999999996</v>
      </c>
      <c r="G353" s="62">
        <v>3.5</v>
      </c>
      <c r="H353" s="62">
        <v>0.52</v>
      </c>
      <c r="I353" s="62">
        <v>0.08</v>
      </c>
      <c r="J353" s="61">
        <f t="shared" si="18"/>
        <v>9.2299999999999986</v>
      </c>
      <c r="K353" s="62">
        <v>9.7899999999999991</v>
      </c>
      <c r="L353" s="62">
        <v>-0.51</v>
      </c>
      <c r="M353" s="62">
        <v>-0.05</v>
      </c>
    </row>
    <row r="354" spans="1:13" x14ac:dyDescent="0.3">
      <c r="A354" s="65">
        <v>44197</v>
      </c>
      <c r="B354" s="61">
        <f t="shared" si="17"/>
        <v>13.239999999999998</v>
      </c>
      <c r="C354" s="62">
        <v>13.29</v>
      </c>
      <c r="D354" s="62">
        <v>-0.08</v>
      </c>
      <c r="E354" s="62">
        <v>0.03</v>
      </c>
      <c r="F354" s="61">
        <f t="shared" si="16"/>
        <v>4.12</v>
      </c>
      <c r="G354" s="62">
        <v>3.55</v>
      </c>
      <c r="H354" s="62">
        <v>0.49</v>
      </c>
      <c r="I354" s="62">
        <v>0.08</v>
      </c>
      <c r="J354" s="61">
        <f t="shared" si="18"/>
        <v>9.1300000000000008</v>
      </c>
      <c r="K354" s="62">
        <v>9.74</v>
      </c>
      <c r="L354" s="62">
        <v>-0.56999999999999995</v>
      </c>
      <c r="M354" s="62">
        <v>-0.04</v>
      </c>
    </row>
    <row r="355" spans="1:13" x14ac:dyDescent="0.3">
      <c r="A355" s="65">
        <v>44228</v>
      </c>
      <c r="B355" s="61">
        <f t="shared" si="17"/>
        <v>12.979999999999999</v>
      </c>
      <c r="C355" s="62">
        <v>13.09</v>
      </c>
      <c r="D355" s="62">
        <v>-0.15</v>
      </c>
      <c r="E355" s="62">
        <v>0.04</v>
      </c>
      <c r="F355" s="61">
        <f t="shared" si="16"/>
        <v>4.07</v>
      </c>
      <c r="G355" s="62">
        <v>3.52</v>
      </c>
      <c r="H355" s="62">
        <v>0.48</v>
      </c>
      <c r="I355" s="62">
        <v>7.0000000000000007E-2</v>
      </c>
      <c r="J355" s="61">
        <f t="shared" si="18"/>
        <v>8.9</v>
      </c>
      <c r="K355" s="62">
        <v>9.57</v>
      </c>
      <c r="L355" s="62">
        <v>-0.63</v>
      </c>
      <c r="M355" s="62">
        <v>-0.04</v>
      </c>
    </row>
    <row r="356" spans="1:13" x14ac:dyDescent="0.3">
      <c r="A356" s="65">
        <v>44256</v>
      </c>
      <c r="B356" s="61">
        <f t="shared" si="17"/>
        <v>12.32</v>
      </c>
      <c r="C356" s="62">
        <v>12.48</v>
      </c>
      <c r="D356" s="62">
        <v>-0.2</v>
      </c>
      <c r="E356" s="62">
        <v>0.04</v>
      </c>
      <c r="F356" s="61">
        <f t="shared" si="16"/>
        <v>3.92</v>
      </c>
      <c r="G356" s="62">
        <v>3.39</v>
      </c>
      <c r="H356" s="62">
        <v>0.46</v>
      </c>
      <c r="I356" s="62">
        <v>7.0000000000000007E-2</v>
      </c>
      <c r="J356" s="61">
        <f t="shared" si="18"/>
        <v>8.4</v>
      </c>
      <c r="K356" s="62">
        <v>9.09</v>
      </c>
      <c r="L356" s="62">
        <v>-0.66</v>
      </c>
      <c r="M356" s="62">
        <v>-0.03</v>
      </c>
    </row>
    <row r="357" spans="1:13" x14ac:dyDescent="0.3">
      <c r="A357" s="65">
        <v>44287</v>
      </c>
      <c r="B357" s="61">
        <f t="shared" si="17"/>
        <v>10.25</v>
      </c>
      <c r="C357" s="62">
        <v>10.55</v>
      </c>
      <c r="D357" s="62">
        <v>-0.32</v>
      </c>
      <c r="E357" s="62">
        <v>0.02</v>
      </c>
      <c r="F357" s="61">
        <f t="shared" si="16"/>
        <v>3.51</v>
      </c>
      <c r="G357" s="62">
        <v>3</v>
      </c>
      <c r="H357" s="62">
        <v>0.44</v>
      </c>
      <c r="I357" s="62">
        <v>7.0000000000000007E-2</v>
      </c>
      <c r="J357" s="61">
        <f t="shared" si="18"/>
        <v>6.75</v>
      </c>
      <c r="K357" s="62">
        <v>7.55</v>
      </c>
      <c r="L357" s="62">
        <v>-0.76</v>
      </c>
      <c r="M357" s="62">
        <v>-0.04</v>
      </c>
    </row>
    <row r="358" spans="1:13" x14ac:dyDescent="0.3">
      <c r="A358" s="65">
        <v>44317</v>
      </c>
      <c r="B358" s="61">
        <f t="shared" si="17"/>
        <v>8.8000000000000007</v>
      </c>
      <c r="C358" s="62">
        <v>9.2200000000000006</v>
      </c>
      <c r="D358" s="62">
        <v>-0.44</v>
      </c>
      <c r="E358" s="62">
        <v>0.02</v>
      </c>
      <c r="F358" s="61">
        <f t="shared" si="16"/>
        <v>3.5900000000000003</v>
      </c>
      <c r="G358" s="62">
        <v>3.1</v>
      </c>
      <c r="H358" s="62">
        <v>0.43</v>
      </c>
      <c r="I358" s="62">
        <v>0.06</v>
      </c>
      <c r="J358" s="61">
        <f t="shared" si="18"/>
        <v>5.21</v>
      </c>
      <c r="K358" s="62">
        <v>6.12</v>
      </c>
      <c r="L358" s="62">
        <v>-0.87</v>
      </c>
      <c r="M358" s="62">
        <v>-0.04</v>
      </c>
    </row>
    <row r="359" spans="1:13" x14ac:dyDescent="0.3">
      <c r="A359" s="65">
        <v>44348</v>
      </c>
      <c r="B359" s="61">
        <f t="shared" si="17"/>
        <v>7.06</v>
      </c>
      <c r="C359" s="62">
        <v>7.5</v>
      </c>
      <c r="D359" s="62">
        <v>-0.46</v>
      </c>
      <c r="E359" s="62">
        <v>0.02</v>
      </c>
      <c r="F359" s="61">
        <f t="shared" si="16"/>
        <v>3.4000000000000004</v>
      </c>
      <c r="G359" s="62">
        <v>2.91</v>
      </c>
      <c r="H359" s="62">
        <v>0.43</v>
      </c>
      <c r="I359" s="62">
        <v>0.06</v>
      </c>
      <c r="J359" s="61">
        <f t="shared" si="18"/>
        <v>3.6599999999999997</v>
      </c>
      <c r="K359" s="62">
        <v>4.59</v>
      </c>
      <c r="L359" s="62">
        <v>-0.89</v>
      </c>
      <c r="M359" s="62">
        <v>-0.04</v>
      </c>
    </row>
    <row r="360" spans="1:13" x14ac:dyDescent="0.3">
      <c r="A360" s="65">
        <v>44378</v>
      </c>
      <c r="B360" s="61">
        <f t="shared" si="17"/>
        <v>6.59</v>
      </c>
      <c r="C360" s="62">
        <v>7.02</v>
      </c>
      <c r="D360" s="62">
        <v>-0.47</v>
      </c>
      <c r="E360" s="62">
        <v>0.04</v>
      </c>
      <c r="F360" s="61">
        <f t="shared" si="16"/>
        <v>3.82</v>
      </c>
      <c r="G360" s="62">
        <v>3.34</v>
      </c>
      <c r="H360" s="62">
        <v>0.42</v>
      </c>
      <c r="I360" s="62">
        <v>0.06</v>
      </c>
      <c r="J360" s="61">
        <f t="shared" si="18"/>
        <v>2.7600000000000002</v>
      </c>
      <c r="K360" s="62">
        <v>3.68</v>
      </c>
      <c r="L360" s="62">
        <v>-0.89</v>
      </c>
      <c r="M360" s="62">
        <v>-0.03</v>
      </c>
    </row>
    <row r="361" spans="1:13" x14ac:dyDescent="0.3">
      <c r="A361" s="65">
        <v>44409</v>
      </c>
      <c r="B361" s="61">
        <f t="shared" si="17"/>
        <v>5.42</v>
      </c>
      <c r="C361" s="62">
        <v>6.06</v>
      </c>
      <c r="D361" s="62">
        <v>-0.67</v>
      </c>
      <c r="E361" s="62">
        <v>0.03</v>
      </c>
      <c r="F361" s="61">
        <f t="shared" si="16"/>
        <v>3.9000000000000004</v>
      </c>
      <c r="G361" s="62">
        <v>3.43</v>
      </c>
      <c r="H361" s="62">
        <v>0.41</v>
      </c>
      <c r="I361" s="62">
        <v>0.06</v>
      </c>
      <c r="J361" s="61">
        <f t="shared" si="18"/>
        <v>1.5199999999999998</v>
      </c>
      <c r="K361" s="62">
        <v>2.63</v>
      </c>
      <c r="L361" s="62">
        <v>-1.08</v>
      </c>
      <c r="M361" s="62">
        <v>-0.03</v>
      </c>
    </row>
    <row r="362" spans="1:13" x14ac:dyDescent="0.3">
      <c r="A362" s="65">
        <v>44440</v>
      </c>
      <c r="B362" s="61">
        <f t="shared" si="17"/>
        <v>4.6399999999999997</v>
      </c>
      <c r="C362" s="62">
        <v>5.3</v>
      </c>
      <c r="D362" s="62">
        <v>-0.67</v>
      </c>
      <c r="E362" s="62">
        <v>0.01</v>
      </c>
      <c r="F362" s="61">
        <f t="shared" si="16"/>
        <v>4.0299999999999994</v>
      </c>
      <c r="G362" s="62">
        <v>3.57</v>
      </c>
      <c r="H362" s="62">
        <v>0.4</v>
      </c>
      <c r="I362" s="62">
        <v>0.06</v>
      </c>
      <c r="J362" s="61">
        <f t="shared" si="18"/>
        <v>0.59999999999999987</v>
      </c>
      <c r="K362" s="62">
        <v>1.73</v>
      </c>
      <c r="L362" s="62">
        <v>-1.08</v>
      </c>
      <c r="M362" s="62">
        <v>-0.05</v>
      </c>
    </row>
    <row r="363" spans="1:13" x14ac:dyDescent="0.3">
      <c r="A363" s="65">
        <v>44470</v>
      </c>
      <c r="B363" s="61">
        <f t="shared" si="17"/>
        <v>4.53</v>
      </c>
      <c r="C363" s="62">
        <v>5.18</v>
      </c>
      <c r="D363" s="62">
        <v>-0.68</v>
      </c>
      <c r="E363" s="62">
        <v>0.03</v>
      </c>
      <c r="F363" s="61">
        <f t="shared" si="16"/>
        <v>4.3</v>
      </c>
      <c r="G363" s="62">
        <v>3.84</v>
      </c>
      <c r="H363" s="62">
        <v>0.4</v>
      </c>
      <c r="I363" s="62">
        <v>0.06</v>
      </c>
      <c r="J363" s="61">
        <f t="shared" si="18"/>
        <v>0.23</v>
      </c>
      <c r="K363" s="62">
        <v>1.34</v>
      </c>
      <c r="L363" s="62">
        <v>-1.08</v>
      </c>
      <c r="M363" s="62">
        <v>-0.03</v>
      </c>
    </row>
    <row r="364" spans="1:13" x14ac:dyDescent="0.3">
      <c r="A364" s="65">
        <v>44501</v>
      </c>
      <c r="B364" s="61">
        <f t="shared" si="17"/>
        <v>4.54</v>
      </c>
      <c r="C364" s="62">
        <v>5.28</v>
      </c>
      <c r="D364" s="62">
        <v>-0.77</v>
      </c>
      <c r="E364" s="62">
        <v>0.03</v>
      </c>
      <c r="F364" s="61">
        <f t="shared" si="16"/>
        <v>4.68</v>
      </c>
      <c r="G364" s="62">
        <v>4.22</v>
      </c>
      <c r="H364" s="62">
        <v>0.4</v>
      </c>
      <c r="I364" s="62">
        <v>0.06</v>
      </c>
      <c r="J364" s="61">
        <f t="shared" si="18"/>
        <v>-0.13999999999999987</v>
      </c>
      <c r="K364" s="62">
        <v>1.06</v>
      </c>
      <c r="L364" s="62">
        <v>-1.17</v>
      </c>
      <c r="M364" s="62">
        <v>-0.03</v>
      </c>
    </row>
    <row r="365" spans="1:13" x14ac:dyDescent="0.3">
      <c r="A365" s="65">
        <v>44531</v>
      </c>
      <c r="B365" s="61">
        <f t="shared" si="17"/>
        <v>4.2600000000000007</v>
      </c>
      <c r="C365" s="62">
        <v>4.92</v>
      </c>
      <c r="D365" s="62">
        <v>-0.69</v>
      </c>
      <c r="E365" s="62">
        <v>0.03</v>
      </c>
      <c r="F365" s="61">
        <f t="shared" si="16"/>
        <v>4.9799999999999995</v>
      </c>
      <c r="G365" s="62">
        <v>4.5199999999999996</v>
      </c>
      <c r="H365" s="62">
        <v>0.4</v>
      </c>
      <c r="I365" s="62">
        <v>0.06</v>
      </c>
      <c r="J365" s="61">
        <f t="shared" si="18"/>
        <v>-0.71000000000000008</v>
      </c>
      <c r="K365" s="62">
        <v>0.4</v>
      </c>
      <c r="L365" s="62">
        <v>-1.08</v>
      </c>
      <c r="M365" s="62">
        <v>-0.03</v>
      </c>
    </row>
    <row r="366" spans="1:13" x14ac:dyDescent="0.3">
      <c r="A366" s="65">
        <v>44562</v>
      </c>
      <c r="B366" s="61">
        <f t="shared" si="17"/>
        <v>3.5100000000000002</v>
      </c>
      <c r="C366" s="62">
        <v>4.2300000000000004</v>
      </c>
      <c r="D366" s="62">
        <v>-0.7</v>
      </c>
      <c r="E366" s="62">
        <v>-0.02</v>
      </c>
      <c r="F366" s="61">
        <f t="shared" si="16"/>
        <v>4.6999999999999993</v>
      </c>
      <c r="G366" s="62">
        <v>4.21</v>
      </c>
      <c r="H366" s="62">
        <v>0.43</v>
      </c>
      <c r="I366" s="62">
        <v>0.06</v>
      </c>
      <c r="J366" s="61">
        <f t="shared" si="18"/>
        <v>-1.2</v>
      </c>
      <c r="K366" s="62">
        <v>0.02</v>
      </c>
      <c r="L366" s="62">
        <v>-1.1399999999999999</v>
      </c>
      <c r="M366" s="62">
        <v>-0.08</v>
      </c>
    </row>
    <row r="367" spans="1:13" x14ac:dyDescent="0.3">
      <c r="A367" s="65">
        <v>44593</v>
      </c>
      <c r="B367" s="61">
        <f t="shared" si="17"/>
        <v>3.2900000000000005</v>
      </c>
      <c r="C367" s="62">
        <v>4.1100000000000003</v>
      </c>
      <c r="D367" s="62">
        <v>-0.77</v>
      </c>
      <c r="E367" s="62">
        <v>-0.05</v>
      </c>
      <c r="F367" s="61">
        <f t="shared" si="16"/>
        <v>4.6399999999999997</v>
      </c>
      <c r="G367" s="62">
        <v>4.13</v>
      </c>
      <c r="H367" s="62">
        <v>0.46</v>
      </c>
      <c r="I367" s="62">
        <v>0.05</v>
      </c>
      <c r="J367" s="61">
        <f t="shared" si="18"/>
        <v>-1.36</v>
      </c>
      <c r="K367" s="62">
        <v>-0.02</v>
      </c>
      <c r="L367" s="62">
        <v>-1.24</v>
      </c>
      <c r="M367" s="62">
        <v>-0.1</v>
      </c>
    </row>
    <row r="368" spans="1:13" x14ac:dyDescent="0.3">
      <c r="A368" s="65">
        <v>44621</v>
      </c>
      <c r="B368" s="61">
        <f t="shared" si="17"/>
        <v>3.0600000000000005</v>
      </c>
      <c r="C368" s="62">
        <v>3.97</v>
      </c>
      <c r="D368" s="62">
        <v>-0.86</v>
      </c>
      <c r="E368" s="62">
        <v>-0.05</v>
      </c>
      <c r="F368" s="61">
        <f t="shared" si="16"/>
        <v>4.3999999999999995</v>
      </c>
      <c r="G368" s="62">
        <v>3.86</v>
      </c>
      <c r="H368" s="62">
        <v>0.49</v>
      </c>
      <c r="I368" s="62">
        <v>0.05</v>
      </c>
      <c r="J368" s="61">
        <f t="shared" si="18"/>
        <v>-1.33</v>
      </c>
      <c r="K368" s="62">
        <v>0.11</v>
      </c>
      <c r="L368" s="62">
        <v>-1.34</v>
      </c>
      <c r="M368" s="62">
        <v>-0.1</v>
      </c>
    </row>
    <row r="369" spans="1:13" x14ac:dyDescent="0.3">
      <c r="A369" s="65">
        <v>44652</v>
      </c>
      <c r="B369" s="61">
        <f t="shared" si="17"/>
        <v>3.8000000000000003</v>
      </c>
      <c r="C369" s="62">
        <v>4.67</v>
      </c>
      <c r="D369" s="62">
        <v>-0.84</v>
      </c>
      <c r="E369" s="62">
        <v>-0.03</v>
      </c>
      <c r="F369" s="61">
        <f t="shared" si="16"/>
        <v>5.2700000000000005</v>
      </c>
      <c r="G369" s="62">
        <v>4.7</v>
      </c>
      <c r="H369" s="62">
        <v>0.52</v>
      </c>
      <c r="I369" s="62">
        <v>0.05</v>
      </c>
      <c r="J369" s="61">
        <f t="shared" si="18"/>
        <v>-1.4900000000000002</v>
      </c>
      <c r="K369" s="62">
        <v>-0.04</v>
      </c>
      <c r="L369" s="62">
        <v>-1.37</v>
      </c>
      <c r="M369" s="62">
        <v>-0.08</v>
      </c>
    </row>
    <row r="370" spans="1:13" x14ac:dyDescent="0.3">
      <c r="A370" s="65">
        <v>44682</v>
      </c>
      <c r="B370" s="61">
        <f t="shared" si="17"/>
        <v>4.0600000000000005</v>
      </c>
      <c r="C370" s="62">
        <v>4.91</v>
      </c>
      <c r="D370" s="62">
        <v>-0.83</v>
      </c>
      <c r="E370" s="62">
        <v>-0.02</v>
      </c>
      <c r="F370" s="61">
        <f t="shared" si="16"/>
        <v>5.33</v>
      </c>
      <c r="G370" s="62">
        <v>4.74</v>
      </c>
      <c r="H370" s="62">
        <v>0.54</v>
      </c>
      <c r="I370" s="62">
        <v>0.05</v>
      </c>
      <c r="J370" s="61">
        <f t="shared" si="18"/>
        <v>-1.2700000000000002</v>
      </c>
      <c r="K370" s="62">
        <v>0.17</v>
      </c>
      <c r="L370" s="62">
        <v>-1.37</v>
      </c>
      <c r="M370" s="62">
        <v>-7.0000000000000007E-2</v>
      </c>
    </row>
    <row r="371" spans="1:13" x14ac:dyDescent="0.3">
      <c r="A371" s="65">
        <v>44713</v>
      </c>
      <c r="B371" s="61">
        <f t="shared" si="17"/>
        <v>4.1000000000000005</v>
      </c>
      <c r="C371" s="62">
        <v>4.82</v>
      </c>
      <c r="D371" s="62">
        <v>-0.71</v>
      </c>
      <c r="E371" s="62">
        <v>-0.01</v>
      </c>
      <c r="F371" s="61">
        <f t="shared" si="16"/>
        <v>6.2</v>
      </c>
      <c r="G371" s="62">
        <v>5.59</v>
      </c>
      <c r="H371" s="62">
        <v>0.56000000000000005</v>
      </c>
      <c r="I371" s="62">
        <v>0.05</v>
      </c>
      <c r="J371" s="61">
        <f t="shared" si="18"/>
        <v>-2.11</v>
      </c>
      <c r="K371" s="62">
        <v>-0.77</v>
      </c>
      <c r="L371" s="62">
        <v>-1.28</v>
      </c>
      <c r="M371" s="62">
        <v>-0.06</v>
      </c>
    </row>
    <row r="372" spans="1:13" x14ac:dyDescent="0.3">
      <c r="A372" s="65">
        <v>44743</v>
      </c>
      <c r="B372" s="61">
        <f t="shared" si="17"/>
        <v>3.7099999999999995</v>
      </c>
      <c r="C372" s="62">
        <v>4.3099999999999996</v>
      </c>
      <c r="D372" s="62">
        <v>-0.6</v>
      </c>
      <c r="E372" s="62">
        <v>0</v>
      </c>
      <c r="F372" s="61">
        <f t="shared" si="16"/>
        <v>6.1099999999999994</v>
      </c>
      <c r="G372" s="62">
        <v>5.46</v>
      </c>
      <c r="H372" s="62">
        <v>0.6</v>
      </c>
      <c r="I372" s="62">
        <v>0.05</v>
      </c>
      <c r="J372" s="61">
        <f t="shared" si="18"/>
        <v>-2.4099999999999997</v>
      </c>
      <c r="K372" s="62">
        <v>-1.1499999999999999</v>
      </c>
      <c r="L372" s="62">
        <v>-1.21</v>
      </c>
      <c r="M372" s="62">
        <v>-0.05</v>
      </c>
    </row>
    <row r="373" spans="1:13" x14ac:dyDescent="0.3">
      <c r="A373" s="65">
        <v>44774</v>
      </c>
      <c r="B373" s="61">
        <f t="shared" si="17"/>
        <v>4.04</v>
      </c>
      <c r="C373" s="62">
        <v>4.5199999999999996</v>
      </c>
      <c r="D373" s="62">
        <v>-0.47</v>
      </c>
      <c r="E373" s="62">
        <v>-0.01</v>
      </c>
      <c r="F373" s="61">
        <f t="shared" ref="F373:F376" si="19">SUM(G373:I373)</f>
        <v>5.93</v>
      </c>
      <c r="G373" s="62">
        <v>5.25</v>
      </c>
      <c r="H373" s="62">
        <v>0.63</v>
      </c>
      <c r="I373" s="62">
        <v>0.05</v>
      </c>
      <c r="J373" s="61">
        <f t="shared" si="18"/>
        <v>-1.8900000000000001</v>
      </c>
      <c r="K373" s="62">
        <v>-0.73</v>
      </c>
      <c r="L373" s="62">
        <v>-1.1000000000000001</v>
      </c>
      <c r="M373" s="62">
        <v>-0.06</v>
      </c>
    </row>
    <row r="374" spans="1:13" x14ac:dyDescent="0.3">
      <c r="A374" s="65">
        <v>44805</v>
      </c>
      <c r="B374" s="61">
        <f t="shared" si="17"/>
        <v>4.1999999999999993</v>
      </c>
      <c r="C374" s="62">
        <v>4.5</v>
      </c>
      <c r="D374" s="62">
        <v>-0.32</v>
      </c>
      <c r="E374" s="62">
        <v>0.02</v>
      </c>
      <c r="F374" s="61">
        <f t="shared" si="19"/>
        <v>6.05</v>
      </c>
      <c r="G374" s="62">
        <v>5.33</v>
      </c>
      <c r="H374" s="62">
        <v>0.67</v>
      </c>
      <c r="I374" s="62">
        <v>0.05</v>
      </c>
      <c r="J374" s="61">
        <f t="shared" si="18"/>
        <v>-1.8499999999999999</v>
      </c>
      <c r="K374" s="62">
        <v>-0.83</v>
      </c>
      <c r="L374" s="62">
        <v>-0.99</v>
      </c>
      <c r="M374" s="62">
        <v>-0.03</v>
      </c>
    </row>
    <row r="375" spans="1:13" x14ac:dyDescent="0.3">
      <c r="A375" s="65">
        <v>44835</v>
      </c>
      <c r="B375" s="61">
        <f t="shared" si="17"/>
        <v>4.03</v>
      </c>
      <c r="C375" s="62">
        <v>4.1900000000000004</v>
      </c>
      <c r="D375" s="62">
        <v>-0.16</v>
      </c>
      <c r="E375" s="62">
        <v>0</v>
      </c>
      <c r="F375" s="61">
        <f t="shared" si="19"/>
        <v>5.79</v>
      </c>
      <c r="G375" s="62">
        <v>5.03</v>
      </c>
      <c r="H375" s="62">
        <v>0.71</v>
      </c>
      <c r="I375" s="62">
        <v>0.05</v>
      </c>
      <c r="J375" s="61">
        <f t="shared" si="18"/>
        <v>-1.75</v>
      </c>
      <c r="K375" s="62">
        <v>-0.84</v>
      </c>
      <c r="L375" s="62">
        <v>-0.87</v>
      </c>
      <c r="M375" s="62">
        <v>-0.04</v>
      </c>
    </row>
    <row r="376" spans="1:13" x14ac:dyDescent="0.3">
      <c r="A376" s="65">
        <v>44866</v>
      </c>
      <c r="B376" s="61">
        <f t="shared" si="17"/>
        <v>4.4300000000000006</v>
      </c>
      <c r="C376" s="62">
        <v>4.4000000000000004</v>
      </c>
      <c r="D376" s="62">
        <v>0.03</v>
      </c>
      <c r="E376" s="62">
        <v>0</v>
      </c>
      <c r="F376" s="61">
        <f t="shared" si="19"/>
        <v>5.82</v>
      </c>
      <c r="G376" s="62">
        <v>5.03</v>
      </c>
      <c r="H376" s="62">
        <v>0.74</v>
      </c>
      <c r="I376" s="62">
        <v>0.05</v>
      </c>
      <c r="J376" s="61">
        <f t="shared" si="18"/>
        <v>-1.38</v>
      </c>
      <c r="K376" s="62">
        <v>-0.63</v>
      </c>
      <c r="L376" s="62">
        <v>-0.71</v>
      </c>
      <c r="M376" s="62">
        <v>-0.04</v>
      </c>
    </row>
    <row r="377" spans="1:13" x14ac:dyDescent="0.3">
      <c r="A377" s="65">
        <v>44896</v>
      </c>
      <c r="B377" s="61">
        <f t="shared" si="17"/>
        <v>4.58</v>
      </c>
      <c r="C377" s="62">
        <v>4.45</v>
      </c>
      <c r="D377" s="62">
        <v>0.14000000000000001</v>
      </c>
      <c r="E377" s="62">
        <v>-0.01</v>
      </c>
      <c r="F377" s="61">
        <f t="shared" ref="F377:F384" si="20">SUM(G377:I377)</f>
        <v>5.82</v>
      </c>
      <c r="G377" s="62">
        <v>4.99</v>
      </c>
      <c r="H377" s="62">
        <v>0.78</v>
      </c>
      <c r="I377" s="62">
        <v>0.05</v>
      </c>
      <c r="J377" s="61">
        <f t="shared" si="18"/>
        <v>-1.25</v>
      </c>
      <c r="K377" s="62">
        <v>-0.55000000000000004</v>
      </c>
      <c r="L377" s="62">
        <v>-0.64</v>
      </c>
      <c r="M377" s="62">
        <v>-0.06</v>
      </c>
    </row>
    <row r="378" spans="1:13" x14ac:dyDescent="0.3">
      <c r="A378" s="65">
        <v>44927</v>
      </c>
      <c r="B378" s="61">
        <f t="shared" si="17"/>
        <v>4.8899999999999997</v>
      </c>
      <c r="C378" s="62">
        <v>4.7</v>
      </c>
      <c r="D378" s="62">
        <v>0.14000000000000001</v>
      </c>
      <c r="E378" s="62">
        <v>0.05</v>
      </c>
      <c r="F378" s="61">
        <f t="shared" si="20"/>
        <v>6.1099999999999994</v>
      </c>
      <c r="G378" s="62">
        <v>5.26</v>
      </c>
      <c r="H378" s="62">
        <v>0.8</v>
      </c>
      <c r="I378" s="62">
        <v>0.05</v>
      </c>
      <c r="J378" s="61">
        <f t="shared" si="18"/>
        <v>-1.2200000000000002</v>
      </c>
      <c r="K378" s="62">
        <v>-0.56000000000000005</v>
      </c>
      <c r="L378" s="62">
        <v>-0.66</v>
      </c>
      <c r="M378" s="62">
        <v>0</v>
      </c>
    </row>
    <row r="379" spans="1:13" x14ac:dyDescent="0.3">
      <c r="A379" s="65">
        <v>44958</v>
      </c>
      <c r="B379" s="61">
        <f t="shared" si="17"/>
        <v>5.5200000000000005</v>
      </c>
      <c r="C379" s="62">
        <v>5.21</v>
      </c>
      <c r="D379" s="62">
        <v>0.24</v>
      </c>
      <c r="E379" s="62">
        <v>7.0000000000000007E-2</v>
      </c>
      <c r="F379" s="61">
        <f t="shared" si="20"/>
        <v>6.4300000000000006</v>
      </c>
      <c r="G379" s="62">
        <v>5.57</v>
      </c>
      <c r="H379" s="62">
        <v>0.81</v>
      </c>
      <c r="I379" s="62">
        <v>0.05</v>
      </c>
      <c r="J379" s="61">
        <f t="shared" si="18"/>
        <v>-0.90999999999999992</v>
      </c>
      <c r="K379" s="62">
        <v>-0.36</v>
      </c>
      <c r="L379" s="62">
        <v>-0.56999999999999995</v>
      </c>
      <c r="M379" s="62">
        <v>0.02</v>
      </c>
    </row>
    <row r="380" spans="1:13" x14ac:dyDescent="0.3">
      <c r="A380" s="65">
        <v>44986</v>
      </c>
      <c r="B380" s="61">
        <f t="shared" si="17"/>
        <v>5.99</v>
      </c>
      <c r="C380" s="62">
        <v>5.49</v>
      </c>
      <c r="D380" s="62">
        <v>0.43</v>
      </c>
      <c r="E380" s="62">
        <v>7.0000000000000007E-2</v>
      </c>
      <c r="F380" s="61">
        <f t="shared" si="20"/>
        <v>6.71</v>
      </c>
      <c r="G380" s="62">
        <v>5.83</v>
      </c>
      <c r="H380" s="62">
        <v>0.83</v>
      </c>
      <c r="I380" s="62">
        <v>0.05</v>
      </c>
      <c r="J380" s="61">
        <f t="shared" si="18"/>
        <v>-0.73</v>
      </c>
      <c r="K380" s="62">
        <v>-0.34</v>
      </c>
      <c r="L380" s="62">
        <v>-0.41</v>
      </c>
      <c r="M380" s="62">
        <v>0.02</v>
      </c>
    </row>
    <row r="381" spans="1:13" x14ac:dyDescent="0.3">
      <c r="A381" s="65">
        <v>45017</v>
      </c>
      <c r="B381" s="61">
        <f t="shared" si="17"/>
        <v>5.79</v>
      </c>
      <c r="C381" s="62">
        <v>5.24</v>
      </c>
      <c r="D381" s="62">
        <v>0.49</v>
      </c>
      <c r="E381" s="62">
        <v>0.06</v>
      </c>
      <c r="F381" s="61">
        <f t="shared" si="20"/>
        <v>6.33</v>
      </c>
      <c r="G381" s="62">
        <v>5.45</v>
      </c>
      <c r="H381" s="62">
        <v>0.83</v>
      </c>
      <c r="I381" s="62">
        <v>0.05</v>
      </c>
      <c r="J381" s="61">
        <f t="shared" si="18"/>
        <v>-0.53</v>
      </c>
      <c r="K381" s="62">
        <v>-0.21</v>
      </c>
      <c r="L381" s="62">
        <v>-0.34</v>
      </c>
      <c r="M381" s="62">
        <v>0.02</v>
      </c>
    </row>
    <row r="382" spans="1:13" x14ac:dyDescent="0.3">
      <c r="A382" s="65">
        <v>45047</v>
      </c>
      <c r="B382" s="61">
        <f t="shared" si="17"/>
        <v>6.25</v>
      </c>
      <c r="C382" s="62">
        <v>5.54</v>
      </c>
      <c r="D382" s="62">
        <v>0.65</v>
      </c>
      <c r="E382" s="62">
        <v>0.06</v>
      </c>
      <c r="F382" s="61">
        <f t="shared" si="20"/>
        <v>6.63</v>
      </c>
      <c r="G382" s="62">
        <v>5.72</v>
      </c>
      <c r="H382" s="62">
        <v>0.86</v>
      </c>
      <c r="I382" s="62">
        <v>0.05</v>
      </c>
      <c r="J382" s="61">
        <f t="shared" si="18"/>
        <v>-0.37</v>
      </c>
      <c r="K382" s="62">
        <v>-0.18</v>
      </c>
      <c r="L382" s="62">
        <v>-0.2</v>
      </c>
      <c r="M382" s="62">
        <v>0.01</v>
      </c>
    </row>
    <row r="383" spans="1:13" x14ac:dyDescent="0.3">
      <c r="A383" s="65">
        <v>45078</v>
      </c>
      <c r="B383" s="61">
        <f t="shared" si="17"/>
        <v>6.28</v>
      </c>
      <c r="C383" s="62">
        <v>5.53</v>
      </c>
      <c r="D383" s="62">
        <v>0.67</v>
      </c>
      <c r="E383" s="62">
        <v>0.08</v>
      </c>
      <c r="F383" s="61">
        <f t="shared" si="20"/>
        <v>6.05</v>
      </c>
      <c r="G383" s="62">
        <v>5.14</v>
      </c>
      <c r="H383" s="62">
        <v>0.86</v>
      </c>
      <c r="I383" s="62">
        <v>0.05</v>
      </c>
      <c r="J383" s="61">
        <f t="shared" si="18"/>
        <v>0.23</v>
      </c>
      <c r="K383" s="62">
        <v>0.39</v>
      </c>
      <c r="L383" s="62">
        <v>-0.19</v>
      </c>
      <c r="M383" s="62">
        <v>0.03</v>
      </c>
    </row>
    <row r="384" spans="1:13" x14ac:dyDescent="0.3">
      <c r="A384" s="65">
        <v>45108</v>
      </c>
      <c r="B384" s="61">
        <f t="shared" si="17"/>
        <v>6.81</v>
      </c>
      <c r="C384" s="62">
        <v>6</v>
      </c>
      <c r="D384" s="62">
        <v>0.75</v>
      </c>
      <c r="E384" s="62">
        <v>0.06</v>
      </c>
      <c r="F384" s="61">
        <f t="shared" si="20"/>
        <v>6.05</v>
      </c>
      <c r="G384" s="62">
        <v>5.12</v>
      </c>
      <c r="H384" s="62">
        <v>0.88</v>
      </c>
      <c r="I384" s="62">
        <v>0.05</v>
      </c>
      <c r="J384" s="61">
        <f t="shared" si="18"/>
        <v>0.76</v>
      </c>
      <c r="K384" s="62">
        <v>0.88</v>
      </c>
      <c r="L384" s="62">
        <v>-0.13</v>
      </c>
      <c r="M384" s="62">
        <v>0.01</v>
      </c>
    </row>
    <row r="385" spans="1:13" x14ac:dyDescent="0.3">
      <c r="A385" s="65">
        <v>45139</v>
      </c>
      <c r="B385" s="61">
        <f t="shared" ref="B385:B388" si="21">SUM(C385:E385)</f>
        <v>7.15</v>
      </c>
      <c r="C385" s="62">
        <v>6.19</v>
      </c>
      <c r="D385" s="62">
        <v>0.9</v>
      </c>
      <c r="E385" s="62">
        <v>0.06</v>
      </c>
      <c r="F385" s="61">
        <f t="shared" ref="F385:F389" si="22">SUM(G385:I385)</f>
        <v>6.46</v>
      </c>
      <c r="G385" s="62">
        <v>5.53</v>
      </c>
      <c r="H385" s="62">
        <v>0.88</v>
      </c>
      <c r="I385" s="62">
        <v>0.05</v>
      </c>
      <c r="J385" s="61">
        <f t="shared" ref="J385:J389" si="23">SUM(K385:M385)</f>
        <v>0.69000000000000006</v>
      </c>
      <c r="K385" s="62">
        <v>0.66</v>
      </c>
      <c r="L385" s="62">
        <v>0.02</v>
      </c>
      <c r="M385" s="62">
        <v>0.01</v>
      </c>
    </row>
    <row r="386" spans="1:13" x14ac:dyDescent="0.3">
      <c r="A386" s="65">
        <v>45170</v>
      </c>
      <c r="B386" s="61">
        <f t="shared" si="21"/>
        <v>7.4799999999999995</v>
      </c>
      <c r="C386" s="62">
        <v>6.49</v>
      </c>
      <c r="D386" s="62">
        <v>0.93</v>
      </c>
      <c r="E386" s="62">
        <v>0.06</v>
      </c>
      <c r="F386" s="61">
        <f t="shared" si="22"/>
        <v>6.52</v>
      </c>
      <c r="G386" s="62">
        <v>5.58</v>
      </c>
      <c r="H386" s="62">
        <v>0.89</v>
      </c>
      <c r="I386" s="62">
        <v>0.05</v>
      </c>
      <c r="J386" s="61">
        <f t="shared" si="23"/>
        <v>0.95000000000000007</v>
      </c>
      <c r="K386" s="62">
        <v>0.91</v>
      </c>
      <c r="L386" s="62">
        <v>0.03</v>
      </c>
      <c r="M386" s="62">
        <v>0.01</v>
      </c>
    </row>
    <row r="387" spans="1:13" x14ac:dyDescent="0.3">
      <c r="A387" s="65">
        <v>45200</v>
      </c>
      <c r="B387" s="61">
        <f t="shared" si="21"/>
        <v>7.73</v>
      </c>
      <c r="C387" s="62">
        <v>6.73</v>
      </c>
      <c r="D387" s="62">
        <v>0.93</v>
      </c>
      <c r="E387" s="62">
        <v>7.0000000000000007E-2</v>
      </c>
      <c r="F387" s="61">
        <f t="shared" si="22"/>
        <v>6.67</v>
      </c>
      <c r="G387" s="62">
        <v>5.72</v>
      </c>
      <c r="H387" s="62">
        <v>0.9</v>
      </c>
      <c r="I387" s="62">
        <v>0.05</v>
      </c>
      <c r="J387" s="61">
        <f t="shared" si="23"/>
        <v>1.05</v>
      </c>
      <c r="K387" s="62">
        <v>1</v>
      </c>
      <c r="L387" s="62">
        <v>0.03</v>
      </c>
      <c r="M387" s="62">
        <v>0.02</v>
      </c>
    </row>
    <row r="388" spans="1:13" x14ac:dyDescent="0.3">
      <c r="A388" s="65">
        <v>45231</v>
      </c>
      <c r="B388" s="61">
        <f t="shared" si="21"/>
        <v>7.7600000000000007</v>
      </c>
      <c r="C388" s="62">
        <v>6.82</v>
      </c>
      <c r="D388" s="62">
        <v>0.87</v>
      </c>
      <c r="E388" s="62">
        <v>7.0000000000000007E-2</v>
      </c>
      <c r="F388" s="61">
        <f t="shared" si="22"/>
        <v>6.56</v>
      </c>
      <c r="G388" s="62">
        <v>5.62</v>
      </c>
      <c r="H388" s="62">
        <v>0.89</v>
      </c>
      <c r="I388" s="62">
        <v>0.05</v>
      </c>
      <c r="J388" s="61">
        <f t="shared" si="23"/>
        <v>1.2</v>
      </c>
      <c r="K388" s="62">
        <v>1.2</v>
      </c>
      <c r="L388" s="62">
        <v>-0.02</v>
      </c>
      <c r="M388" s="62">
        <v>0.02</v>
      </c>
    </row>
    <row r="389" spans="1:13" x14ac:dyDescent="0.3">
      <c r="A389" s="65">
        <v>45261</v>
      </c>
      <c r="B389" s="61">
        <f t="shared" ref="B389" si="24">SUM(C389:E389)</f>
        <v>8.84</v>
      </c>
      <c r="C389" s="62">
        <v>8.0299999999999994</v>
      </c>
      <c r="D389" s="62">
        <v>0.74</v>
      </c>
      <c r="E389" s="62">
        <v>7.0000000000000007E-2</v>
      </c>
      <c r="F389" s="61">
        <f t="shared" si="22"/>
        <v>6.57</v>
      </c>
      <c r="G389" s="62">
        <v>5.62</v>
      </c>
      <c r="H389" s="62">
        <v>0.9</v>
      </c>
      <c r="I389" s="62">
        <v>0.05</v>
      </c>
      <c r="J389" s="61">
        <f t="shared" si="23"/>
        <v>2.2799999999999998</v>
      </c>
      <c r="K389" s="62">
        <v>2.42</v>
      </c>
      <c r="L389" s="62">
        <v>-0.16</v>
      </c>
      <c r="M389" s="62">
        <v>0.02</v>
      </c>
    </row>
    <row r="390" spans="1:13" x14ac:dyDescent="0.3">
      <c r="A390" s="65">
        <v>45292</v>
      </c>
      <c r="B390" s="61">
        <f t="shared" ref="B390:B391" si="25">SUM(C390:E390)</f>
        <v>9</v>
      </c>
      <c r="C390" s="62">
        <v>8.1999999999999993</v>
      </c>
      <c r="D390" s="62">
        <v>0.73</v>
      </c>
      <c r="E390" s="62">
        <v>7.0000000000000007E-2</v>
      </c>
      <c r="F390" s="61">
        <f t="shared" ref="F390:F391" si="26">SUM(G390:I390)</f>
        <v>6.7700000000000005</v>
      </c>
      <c r="G390" s="62">
        <v>5.82</v>
      </c>
      <c r="H390" s="62">
        <v>0.9</v>
      </c>
      <c r="I390" s="62">
        <v>0.05</v>
      </c>
      <c r="J390" s="61">
        <f t="shared" ref="J390:J391" si="27">SUM(K390:M390)</f>
        <v>2.23</v>
      </c>
      <c r="K390" s="62">
        <v>2.38</v>
      </c>
      <c r="L390" s="62">
        <v>-0.17</v>
      </c>
      <c r="M390" s="62">
        <v>0.02</v>
      </c>
    </row>
    <row r="391" spans="1:13" x14ac:dyDescent="0.3">
      <c r="A391" s="65">
        <v>45323</v>
      </c>
      <c r="B391" s="61">
        <f t="shared" si="25"/>
        <v>9.15</v>
      </c>
      <c r="C391" s="62">
        <v>8.33</v>
      </c>
      <c r="D391" s="62">
        <v>0.75</v>
      </c>
      <c r="E391" s="62">
        <v>7.0000000000000007E-2</v>
      </c>
      <c r="F391" s="61">
        <f t="shared" si="26"/>
        <v>6.7399999999999993</v>
      </c>
      <c r="G391" s="62">
        <v>5.8</v>
      </c>
      <c r="H391" s="62">
        <v>0.89</v>
      </c>
      <c r="I391" s="62">
        <v>0.05</v>
      </c>
      <c r="J391" s="61">
        <f t="shared" si="27"/>
        <v>2.4099999999999997</v>
      </c>
      <c r="K391" s="62">
        <v>2.5299999999999998</v>
      </c>
      <c r="L391" s="62">
        <v>-0.14000000000000001</v>
      </c>
      <c r="M391" s="62">
        <v>0.02</v>
      </c>
    </row>
    <row r="392" spans="1:13" x14ac:dyDescent="0.3">
      <c r="A392" s="65">
        <v>45352</v>
      </c>
      <c r="B392" s="61">
        <f t="shared" ref="B392" si="28">SUM(C392:E392)</f>
        <v>8.9700000000000006</v>
      </c>
      <c r="C392" s="62">
        <v>8.2200000000000006</v>
      </c>
      <c r="D392" s="62">
        <v>0.68</v>
      </c>
      <c r="E392" s="62">
        <v>7.0000000000000007E-2</v>
      </c>
      <c r="F392" s="61">
        <f t="shared" ref="F392" si="29">SUM(G392:I392)</f>
        <v>6.7099999999999991</v>
      </c>
      <c r="G392" s="62">
        <v>5.77</v>
      </c>
      <c r="H392" s="62">
        <v>0.89</v>
      </c>
      <c r="I392" s="62">
        <v>0.05</v>
      </c>
      <c r="J392" s="61">
        <f t="shared" ref="J392" si="30">SUM(K392:M392)</f>
        <v>2.27</v>
      </c>
      <c r="K392" s="62">
        <v>2.46</v>
      </c>
      <c r="L392" s="62">
        <v>-0.21</v>
      </c>
      <c r="M392" s="62">
        <v>0.02</v>
      </c>
    </row>
    <row r="393" spans="1:13" x14ac:dyDescent="0.3">
      <c r="A393" s="65">
        <v>45383</v>
      </c>
      <c r="B393" s="61">
        <f t="shared" ref="B393:B395" si="31">SUM(C393:E393)</f>
        <v>9.3000000000000007</v>
      </c>
      <c r="C393" s="62">
        <v>8.51</v>
      </c>
      <c r="D393" s="62">
        <v>0.72</v>
      </c>
      <c r="E393" s="62">
        <v>7.0000000000000007E-2</v>
      </c>
      <c r="F393" s="61">
        <f t="shared" ref="F393" si="32">SUM(G393:I393)</f>
        <v>6.93</v>
      </c>
      <c r="G393" s="62">
        <v>6</v>
      </c>
      <c r="H393" s="62">
        <v>0.88</v>
      </c>
      <c r="I393" s="62">
        <v>0.05</v>
      </c>
      <c r="J393" s="61">
        <f t="shared" ref="J393" si="33">SUM(K393:M393)</f>
        <v>2.3799999999999994</v>
      </c>
      <c r="K393" s="62">
        <v>2.5099999999999998</v>
      </c>
      <c r="L393" s="62">
        <v>-0.16</v>
      </c>
      <c r="M393" s="62">
        <v>0.03</v>
      </c>
    </row>
    <row r="394" spans="1:13" x14ac:dyDescent="0.3">
      <c r="A394" s="65">
        <v>45413</v>
      </c>
      <c r="B394" s="61">
        <f t="shared" si="31"/>
        <v>9.43</v>
      </c>
      <c r="C394" s="62">
        <v>8.69</v>
      </c>
      <c r="D394" s="62">
        <v>0.65</v>
      </c>
      <c r="E394" s="62">
        <v>0.09</v>
      </c>
      <c r="F394" s="61">
        <f t="shared" ref="F394:F395" si="34">SUM(G394:I394)</f>
        <v>6.94</v>
      </c>
      <c r="G394" s="62">
        <v>6.03</v>
      </c>
      <c r="H394" s="62">
        <v>0.86</v>
      </c>
      <c r="I394" s="62">
        <v>0.05</v>
      </c>
      <c r="J394" s="61">
        <f t="shared" ref="J394:J395" si="35">SUM(K394:M394)</f>
        <v>2.4900000000000002</v>
      </c>
      <c r="K394" s="62">
        <v>2.66</v>
      </c>
      <c r="L394" s="62">
        <v>-0.21</v>
      </c>
      <c r="M394" s="62">
        <v>0.04</v>
      </c>
    </row>
    <row r="395" spans="1:13" x14ac:dyDescent="0.3">
      <c r="A395" s="65">
        <v>45444</v>
      </c>
      <c r="B395" s="61">
        <f t="shared" si="31"/>
        <v>9.7800000000000011</v>
      </c>
      <c r="C395" s="62">
        <v>9.0500000000000007</v>
      </c>
      <c r="D395" s="62">
        <v>0.64</v>
      </c>
      <c r="E395" s="62">
        <v>0.09</v>
      </c>
      <c r="F395" s="61">
        <f t="shared" si="34"/>
        <v>7.38</v>
      </c>
      <c r="G395" s="62">
        <v>6.46</v>
      </c>
      <c r="H395" s="62">
        <v>0.87</v>
      </c>
      <c r="I395" s="62">
        <v>0.05</v>
      </c>
      <c r="J395" s="61">
        <f t="shared" si="35"/>
        <v>2.39</v>
      </c>
      <c r="K395" s="62">
        <v>2.58</v>
      </c>
      <c r="L395" s="62">
        <v>-0.23</v>
      </c>
      <c r="M395" s="62">
        <v>0.04</v>
      </c>
    </row>
    <row r="396" spans="1:13" x14ac:dyDescent="0.3">
      <c r="A396" s="65">
        <v>45474</v>
      </c>
      <c r="B396" s="61">
        <f t="shared" ref="B396" si="36">SUM(C396:E396)</f>
        <v>9.86</v>
      </c>
      <c r="C396" s="62">
        <v>9.07</v>
      </c>
      <c r="D396" s="62">
        <v>0.68</v>
      </c>
      <c r="E396" s="62">
        <v>0.11</v>
      </c>
      <c r="F396" s="61">
        <f t="shared" ref="F396" si="37">SUM(G396:I396)</f>
        <v>7.6099999999999994</v>
      </c>
      <c r="G396" s="62">
        <v>6.72</v>
      </c>
      <c r="H396" s="62">
        <v>0.85</v>
      </c>
      <c r="I396" s="62">
        <v>0.04</v>
      </c>
      <c r="J396" s="61">
        <f t="shared" ref="J396" si="38">SUM(K396:M396)</f>
        <v>2.2599999999999998</v>
      </c>
      <c r="K396" s="62">
        <v>2.35</v>
      </c>
      <c r="L396" s="62">
        <v>-0.16</v>
      </c>
      <c r="M396" s="62">
        <v>7.0000000000000007E-2</v>
      </c>
    </row>
    <row r="397" spans="1:13" x14ac:dyDescent="0.3">
      <c r="A397" s="65">
        <v>45505</v>
      </c>
      <c r="B397" s="61">
        <f t="shared" ref="B397:B401" si="39">SUM(C397:E397)</f>
        <v>9.6599999999999984</v>
      </c>
      <c r="C397" s="62">
        <v>8.8699999999999992</v>
      </c>
      <c r="D397" s="62">
        <v>0.68</v>
      </c>
      <c r="E397" s="62">
        <v>0.11</v>
      </c>
      <c r="F397" s="61">
        <f t="shared" ref="F397:F401" si="40">SUM(G397:I397)</f>
        <v>7.44</v>
      </c>
      <c r="G397" s="62">
        <v>6.57</v>
      </c>
      <c r="H397" s="62">
        <v>0.83</v>
      </c>
      <c r="I397" s="62">
        <v>0.04</v>
      </c>
      <c r="J397" s="61">
        <f t="shared" ref="J397:J401" si="41">SUM(K397:M397)</f>
        <v>2.2199999999999998</v>
      </c>
      <c r="K397" s="62">
        <v>2.2999999999999998</v>
      </c>
      <c r="L397" s="62">
        <v>-0.15</v>
      </c>
      <c r="M397" s="62">
        <v>7.0000000000000007E-2</v>
      </c>
    </row>
    <row r="398" spans="1:13" x14ac:dyDescent="0.3">
      <c r="A398" s="65">
        <v>45536</v>
      </c>
      <c r="B398" s="61">
        <f t="shared" si="39"/>
        <v>9.2099999999999991</v>
      </c>
      <c r="C398" s="62">
        <v>8.41</v>
      </c>
      <c r="D398" s="62">
        <v>0.69</v>
      </c>
      <c r="E398" s="62">
        <v>0.11</v>
      </c>
      <c r="F398" s="61">
        <f t="shared" si="40"/>
        <v>7.080000000000001</v>
      </c>
      <c r="G398" s="62">
        <v>6.23</v>
      </c>
      <c r="H398" s="62">
        <v>0.81</v>
      </c>
      <c r="I398" s="62">
        <v>0.04</v>
      </c>
      <c r="J398" s="61">
        <f t="shared" si="41"/>
        <v>2.12</v>
      </c>
      <c r="K398" s="62">
        <v>2.1800000000000002</v>
      </c>
      <c r="L398" s="62">
        <v>-0.13</v>
      </c>
      <c r="M398" s="62">
        <v>7.0000000000000007E-2</v>
      </c>
    </row>
    <row r="399" spans="1:13" x14ac:dyDescent="0.3">
      <c r="A399" s="65">
        <v>45566</v>
      </c>
      <c r="B399" s="61">
        <f t="shared" si="39"/>
        <v>9.36</v>
      </c>
      <c r="C399" s="62">
        <v>8.6199999999999992</v>
      </c>
      <c r="D399" s="62">
        <v>0.64</v>
      </c>
      <c r="E399" s="62">
        <v>0.1</v>
      </c>
      <c r="F399" s="61">
        <f t="shared" si="40"/>
        <v>7.45</v>
      </c>
      <c r="G399" s="62">
        <v>6.62</v>
      </c>
      <c r="H399" s="62">
        <v>0.79</v>
      </c>
      <c r="I399" s="62">
        <v>0.04</v>
      </c>
      <c r="J399" s="61">
        <f t="shared" si="41"/>
        <v>1.92</v>
      </c>
      <c r="K399" s="62">
        <v>2</v>
      </c>
      <c r="L399" s="62">
        <v>-0.14000000000000001</v>
      </c>
      <c r="M399" s="62">
        <v>0.06</v>
      </c>
    </row>
    <row r="400" spans="1:13" x14ac:dyDescent="0.3">
      <c r="A400" s="65">
        <v>45597</v>
      </c>
      <c r="B400" s="61">
        <f t="shared" si="39"/>
        <v>9.4700000000000006</v>
      </c>
      <c r="C400" s="62">
        <v>8.7100000000000009</v>
      </c>
      <c r="D400" s="62">
        <v>0.65</v>
      </c>
      <c r="E400" s="62">
        <v>0.11</v>
      </c>
      <c r="F400" s="61">
        <f t="shared" si="40"/>
        <v>7.83</v>
      </c>
      <c r="G400" s="62">
        <v>7.01</v>
      </c>
      <c r="H400" s="62">
        <v>0.78</v>
      </c>
      <c r="I400" s="62">
        <v>0.04</v>
      </c>
      <c r="J400" s="61">
        <f t="shared" si="41"/>
        <v>1.64</v>
      </c>
      <c r="K400" s="62">
        <v>1.7</v>
      </c>
      <c r="L400" s="62">
        <v>-0.13</v>
      </c>
      <c r="M400" s="62">
        <v>7.0000000000000007E-2</v>
      </c>
    </row>
    <row r="401" spans="1:13" x14ac:dyDescent="0.3">
      <c r="A401" s="65">
        <v>45627</v>
      </c>
      <c r="B401" s="61">
        <f t="shared" si="39"/>
        <v>8.48</v>
      </c>
      <c r="C401" s="62">
        <v>7.65</v>
      </c>
      <c r="D401" s="62">
        <v>0.72</v>
      </c>
      <c r="E401" s="62">
        <v>0.11</v>
      </c>
      <c r="F401" s="61">
        <f t="shared" si="40"/>
        <v>8.0699999999999985</v>
      </c>
      <c r="G401" s="62">
        <v>7.26</v>
      </c>
      <c r="H401" s="62">
        <v>0.77</v>
      </c>
      <c r="I401" s="62">
        <v>0.04</v>
      </c>
      <c r="J401" s="61">
        <f t="shared" si="41"/>
        <v>0.41000000000000003</v>
      </c>
      <c r="K401" s="62">
        <v>0.39</v>
      </c>
      <c r="L401" s="62">
        <v>-0.05</v>
      </c>
      <c r="M401" s="62">
        <v>7.0000000000000007E-2</v>
      </c>
    </row>
    <row r="402" spans="1:13" x14ac:dyDescent="0.3">
      <c r="A402" s="65">
        <v>45658</v>
      </c>
      <c r="B402" s="61">
        <f t="shared" ref="B402:B419" si="42">SUM(C402:E402)</f>
        <v>8.08</v>
      </c>
      <c r="C402" s="62">
        <v>7.27</v>
      </c>
      <c r="D402" s="62">
        <v>0.71</v>
      </c>
      <c r="E402" s="62">
        <v>0.1</v>
      </c>
      <c r="F402" s="61">
        <f t="shared" ref="F402:F419" si="43">SUM(G402:I402)</f>
        <v>7.69</v>
      </c>
      <c r="G402" s="62">
        <v>6.9</v>
      </c>
      <c r="H402" s="62">
        <v>0.75</v>
      </c>
      <c r="I402" s="62">
        <v>0.04</v>
      </c>
      <c r="J402" s="61">
        <f t="shared" ref="J402:J419" si="44">SUM(K402:M402)</f>
        <v>0.39</v>
      </c>
      <c r="K402" s="62">
        <v>0.37</v>
      </c>
      <c r="L402" s="62">
        <v>-0.04</v>
      </c>
      <c r="M402" s="62">
        <v>0.06</v>
      </c>
    </row>
    <row r="403" spans="1:13" x14ac:dyDescent="0.3">
      <c r="A403" s="65">
        <v>45689</v>
      </c>
      <c r="B403" s="61">
        <f t="shared" si="42"/>
        <v>7.87</v>
      </c>
      <c r="C403" s="62">
        <v>7.07</v>
      </c>
      <c r="D403" s="62">
        <v>0.7</v>
      </c>
      <c r="E403" s="62">
        <v>0.1</v>
      </c>
      <c r="F403" s="61">
        <f t="shared" si="43"/>
        <v>7.75</v>
      </c>
      <c r="G403" s="62">
        <v>6.96</v>
      </c>
      <c r="H403" s="62">
        <v>0.75</v>
      </c>
      <c r="I403" s="62">
        <v>0.04</v>
      </c>
      <c r="J403" s="61">
        <f t="shared" si="44"/>
        <v>0.13</v>
      </c>
      <c r="K403" s="62">
        <v>0.12</v>
      </c>
      <c r="L403" s="62">
        <v>-0.05</v>
      </c>
      <c r="M403" s="62">
        <v>0.06</v>
      </c>
    </row>
    <row r="404" spans="1:13" x14ac:dyDescent="0.3">
      <c r="A404" s="65">
        <v>45717</v>
      </c>
      <c r="B404" s="61">
        <f t="shared" si="42"/>
        <v>7.87</v>
      </c>
      <c r="C404" s="62">
        <v>7.11</v>
      </c>
      <c r="D404" s="62">
        <v>0.66</v>
      </c>
      <c r="E404" s="62">
        <v>0.1</v>
      </c>
      <c r="F404" s="61">
        <f t="shared" si="43"/>
        <v>7.7700000000000005</v>
      </c>
      <c r="G404" s="62">
        <v>6.99</v>
      </c>
      <c r="H404" s="62">
        <v>0.74</v>
      </c>
      <c r="I404" s="62">
        <v>0.04</v>
      </c>
      <c r="J404" s="61">
        <f t="shared" si="44"/>
        <v>0.12</v>
      </c>
      <c r="K404" s="62">
        <v>0.12</v>
      </c>
      <c r="L404" s="62">
        <v>-7.0000000000000007E-2</v>
      </c>
      <c r="M404" s="62">
        <v>7.0000000000000007E-2</v>
      </c>
    </row>
    <row r="405" spans="1:13" x14ac:dyDescent="0.3">
      <c r="A405" s="65">
        <v>45748</v>
      </c>
      <c r="B405" s="61">
        <f t="shared" si="42"/>
        <v>7.7</v>
      </c>
      <c r="C405" s="62">
        <v>6.92</v>
      </c>
      <c r="D405" s="62">
        <v>0.67</v>
      </c>
      <c r="E405" s="62">
        <v>0.11</v>
      </c>
      <c r="F405" s="61">
        <f t="shared" si="43"/>
        <v>7.6400000000000006</v>
      </c>
      <c r="G405" s="62">
        <v>6.86</v>
      </c>
      <c r="H405" s="62">
        <v>0.75</v>
      </c>
      <c r="I405" s="62">
        <v>0.03</v>
      </c>
      <c r="J405" s="61">
        <f t="shared" si="44"/>
        <v>0.05</v>
      </c>
      <c r="K405" s="62">
        <v>0.06</v>
      </c>
      <c r="L405" s="62">
        <v>-0.08</v>
      </c>
      <c r="M405" s="62">
        <v>7.0000000000000007E-2</v>
      </c>
    </row>
    <row r="406" spans="1:13" x14ac:dyDescent="0.3">
      <c r="A406" s="65">
        <v>45778</v>
      </c>
      <c r="B406" s="61">
        <f t="shared" si="42"/>
        <v>7.55</v>
      </c>
      <c r="C406" s="62">
        <v>6.82</v>
      </c>
      <c r="D406" s="62">
        <v>0.63</v>
      </c>
      <c r="E406" s="62">
        <v>0.1</v>
      </c>
      <c r="F406" s="61">
        <f t="shared" si="43"/>
        <v>7.73</v>
      </c>
      <c r="G406" s="62">
        <v>6.95</v>
      </c>
      <c r="H406" s="62">
        <v>0.75</v>
      </c>
      <c r="I406" s="62">
        <v>0.03</v>
      </c>
      <c r="J406" s="61">
        <f t="shared" si="44"/>
        <v>-0.2</v>
      </c>
      <c r="K406" s="62">
        <v>-0.13</v>
      </c>
      <c r="L406" s="62">
        <v>-0.13</v>
      </c>
      <c r="M406" s="62">
        <v>0.06</v>
      </c>
    </row>
    <row r="407" spans="1:13" x14ac:dyDescent="0.3">
      <c r="A407" s="65">
        <v>45809</v>
      </c>
      <c r="B407" s="61">
        <f t="shared" si="42"/>
        <v>7.2599999999999989</v>
      </c>
      <c r="C407" s="62">
        <v>6.52</v>
      </c>
      <c r="D407" s="62">
        <v>0.64</v>
      </c>
      <c r="E407" s="62">
        <v>0.1</v>
      </c>
      <c r="F407" s="61">
        <f t="shared" si="43"/>
        <v>7.41</v>
      </c>
      <c r="G407" s="62">
        <v>6.63</v>
      </c>
      <c r="H407" s="62">
        <v>0.75</v>
      </c>
      <c r="I407" s="62">
        <v>0.03</v>
      </c>
      <c r="J407" s="61">
        <f t="shared" si="44"/>
        <v>-0.15</v>
      </c>
      <c r="K407" s="62">
        <v>-0.11</v>
      </c>
      <c r="L407" s="62">
        <v>-0.11</v>
      </c>
      <c r="M407" s="62">
        <v>7.0000000000000007E-2</v>
      </c>
    </row>
    <row r="408" spans="1:13" x14ac:dyDescent="0.3">
      <c r="A408" s="65">
        <v>45839</v>
      </c>
      <c r="B408" s="61">
        <f t="shared" si="42"/>
        <v>7.81</v>
      </c>
      <c r="C408" s="62">
        <v>7.08</v>
      </c>
      <c r="D408" s="62">
        <v>0.63</v>
      </c>
      <c r="E408" s="62">
        <v>0.1</v>
      </c>
      <c r="F408" s="61">
        <f t="shared" si="43"/>
        <v>7.59</v>
      </c>
      <c r="G408" s="62">
        <v>6.8</v>
      </c>
      <c r="H408" s="62">
        <v>0.76</v>
      </c>
      <c r="I408" s="62">
        <v>0.03</v>
      </c>
      <c r="J408" s="61">
        <f t="shared" si="44"/>
        <v>0.22000000000000003</v>
      </c>
      <c r="K408" s="62">
        <v>0.28000000000000003</v>
      </c>
      <c r="L408" s="62">
        <v>-0.13</v>
      </c>
      <c r="M408" s="62">
        <v>7.0000000000000007E-2</v>
      </c>
    </row>
    <row r="409" spans="1:13" x14ac:dyDescent="0.3">
      <c r="A409" s="65">
        <v>45870</v>
      </c>
      <c r="B409" s="61">
        <f t="shared" si="42"/>
        <v>7.79</v>
      </c>
      <c r="C409" s="62">
        <v>7.02</v>
      </c>
      <c r="D409" s="62">
        <v>0.66</v>
      </c>
      <c r="E409" s="62">
        <v>0.11</v>
      </c>
      <c r="F409" s="61">
        <f t="shared" si="43"/>
        <v>7.61</v>
      </c>
      <c r="G409" s="62">
        <v>6.79</v>
      </c>
      <c r="H409" s="62">
        <v>0.78</v>
      </c>
      <c r="I409" s="62">
        <v>0.04</v>
      </c>
      <c r="J409" s="61">
        <f t="shared" si="44"/>
        <v>0.18000000000000002</v>
      </c>
      <c r="K409" s="62">
        <v>0.23</v>
      </c>
      <c r="L409" s="62">
        <v>-0.12</v>
      </c>
      <c r="M409" s="62">
        <v>7.0000000000000007E-2</v>
      </c>
    </row>
    <row r="410" spans="1:13" x14ac:dyDescent="0.3">
      <c r="A410" s="65">
        <v>45901</v>
      </c>
      <c r="B410" s="61">
        <f t="shared" si="42"/>
        <v>8.129999999999999</v>
      </c>
      <c r="C410" s="62">
        <v>7.34</v>
      </c>
      <c r="D410" s="62">
        <v>0.69</v>
      </c>
      <c r="E410" s="62">
        <v>0.1</v>
      </c>
      <c r="F410" s="61">
        <f t="shared" si="43"/>
        <v>7.87</v>
      </c>
      <c r="G410" s="62">
        <v>7.03</v>
      </c>
      <c r="H410" s="62">
        <v>0.8</v>
      </c>
      <c r="I410" s="62">
        <v>0.04</v>
      </c>
      <c r="J410" s="61">
        <f t="shared" si="44"/>
        <v>0.26</v>
      </c>
      <c r="K410" s="62">
        <v>0.31</v>
      </c>
      <c r="L410" s="62">
        <v>-0.11</v>
      </c>
      <c r="M410" s="62">
        <v>0.06</v>
      </c>
    </row>
    <row r="411" spans="1:13" x14ac:dyDescent="0.3">
      <c r="A411" s="65">
        <v>45931</v>
      </c>
      <c r="B411" s="61">
        <f t="shared" si="42"/>
        <v>8.1399999999999988</v>
      </c>
      <c r="C411" s="62">
        <v>7.33</v>
      </c>
      <c r="D411" s="62">
        <v>0.71</v>
      </c>
      <c r="E411" s="62">
        <v>0.1</v>
      </c>
      <c r="F411" s="61">
        <f t="shared" si="43"/>
        <v>7.8400000000000007</v>
      </c>
      <c r="G411" s="62">
        <v>6.99</v>
      </c>
      <c r="H411" s="62">
        <v>0.81</v>
      </c>
      <c r="I411" s="62">
        <v>0.04</v>
      </c>
      <c r="J411" s="61">
        <f t="shared" si="44"/>
        <v>0.30000000000000004</v>
      </c>
      <c r="K411" s="62">
        <v>0.34</v>
      </c>
      <c r="L411" s="62">
        <v>-0.1</v>
      </c>
      <c r="M411" s="62">
        <v>0.06</v>
      </c>
    </row>
    <row r="412" spans="1:13" x14ac:dyDescent="0.3">
      <c r="A412" s="65">
        <v>45962</v>
      </c>
      <c r="B412" s="61">
        <f t="shared" si="42"/>
        <v>8.1199999999999992</v>
      </c>
      <c r="C412" s="62">
        <v>7.31</v>
      </c>
      <c r="D412" s="62">
        <v>0.7</v>
      </c>
      <c r="E412" s="62">
        <v>0.11</v>
      </c>
      <c r="F412" s="61">
        <f t="shared" si="43"/>
        <v>7.76</v>
      </c>
      <c r="G412" s="62">
        <v>6.89</v>
      </c>
      <c r="H412" s="62">
        <v>0.83</v>
      </c>
      <c r="I412" s="62">
        <v>0.04</v>
      </c>
      <c r="J412" s="61">
        <f t="shared" si="44"/>
        <v>0.35</v>
      </c>
      <c r="K412" s="62">
        <v>0.42</v>
      </c>
      <c r="L412" s="62">
        <v>-0.14000000000000001</v>
      </c>
      <c r="M412" s="62">
        <v>7.0000000000000007E-2</v>
      </c>
    </row>
    <row r="413" spans="1:13" x14ac:dyDescent="0.3">
      <c r="A413" s="65">
        <v>45992</v>
      </c>
      <c r="B413" s="61">
        <f t="shared" si="42"/>
        <v>8.33</v>
      </c>
      <c r="C413" s="62">
        <v>7.46</v>
      </c>
      <c r="D413" s="62">
        <v>0.79</v>
      </c>
      <c r="E413" s="62">
        <v>0.08</v>
      </c>
      <c r="F413" s="61">
        <f t="shared" si="43"/>
        <v>7.91</v>
      </c>
      <c r="G413" s="62">
        <v>7</v>
      </c>
      <c r="H413" s="62">
        <v>0.87</v>
      </c>
      <c r="I413" s="62">
        <v>0.04</v>
      </c>
      <c r="J413" s="61">
        <f t="shared" si="44"/>
        <v>0.44</v>
      </c>
      <c r="K413" s="62">
        <v>0.46</v>
      </c>
      <c r="L413" s="62">
        <v>-7.0000000000000007E-2</v>
      </c>
      <c r="M413" s="62">
        <v>0.05</v>
      </c>
    </row>
    <row r="414" spans="1:13" x14ac:dyDescent="0.3">
      <c r="A414" s="65">
        <v>46023</v>
      </c>
      <c r="B414" s="61">
        <f t="shared" si="42"/>
        <v>8.4899999999999984</v>
      </c>
      <c r="C414" s="62">
        <v>7.55</v>
      </c>
      <c r="D414" s="62">
        <v>0.82</v>
      </c>
      <c r="E414" s="62">
        <v>0.12</v>
      </c>
      <c r="F414" s="61">
        <f t="shared" si="43"/>
        <v>8.0499999999999989</v>
      </c>
      <c r="G414" s="62">
        <v>7.12</v>
      </c>
      <c r="H414" s="62">
        <v>0.89</v>
      </c>
      <c r="I414" s="62">
        <v>0.04</v>
      </c>
      <c r="J414" s="61">
        <f t="shared" si="44"/>
        <v>0.44</v>
      </c>
      <c r="K414" s="62">
        <v>0.43</v>
      </c>
      <c r="L414" s="62">
        <v>-7.0000000000000007E-2</v>
      </c>
      <c r="M414" s="62">
        <v>0.08</v>
      </c>
    </row>
    <row r="415" spans="1:13" x14ac:dyDescent="0.3">
      <c r="A415" s="65">
        <v>46054</v>
      </c>
      <c r="B415" s="61">
        <f t="shared" si="42"/>
        <v>8.4699999999999989</v>
      </c>
      <c r="C415" s="62">
        <v>7.59</v>
      </c>
      <c r="D415" s="62">
        <v>0.76</v>
      </c>
      <c r="E415" s="62">
        <v>0.12</v>
      </c>
      <c r="F415" s="61">
        <f t="shared" si="43"/>
        <v>8.0499999999999989</v>
      </c>
      <c r="G415" s="62">
        <v>7.15</v>
      </c>
      <c r="H415" s="62">
        <v>0.86</v>
      </c>
      <c r="I415" s="62">
        <v>0.04</v>
      </c>
      <c r="J415" s="61">
        <f t="shared" si="44"/>
        <v>0.41</v>
      </c>
      <c r="K415" s="62">
        <v>0.43</v>
      </c>
      <c r="L415" s="62">
        <v>-0.1</v>
      </c>
      <c r="M415" s="62">
        <v>0.08</v>
      </c>
    </row>
    <row r="416" spans="1:13" x14ac:dyDescent="0.3">
      <c r="A416" s="65">
        <v>46082</v>
      </c>
      <c r="B416" s="61">
        <f t="shared" si="42"/>
        <v>9.4</v>
      </c>
      <c r="C416" s="62">
        <v>8.44</v>
      </c>
      <c r="D416" s="62">
        <v>0.83</v>
      </c>
      <c r="E416" s="62">
        <v>0.13</v>
      </c>
      <c r="F416" s="61">
        <f t="shared" si="43"/>
        <v>8.3400000000000016</v>
      </c>
      <c r="G416" s="62">
        <v>7.45</v>
      </c>
      <c r="H416" s="62">
        <v>0.84</v>
      </c>
      <c r="I416" s="62">
        <v>0.05</v>
      </c>
      <c r="J416" s="61">
        <f t="shared" si="44"/>
        <v>1.06</v>
      </c>
      <c r="K416" s="62">
        <v>0.99</v>
      </c>
      <c r="L416" s="62">
        <v>-0.01</v>
      </c>
      <c r="M416" s="62">
        <v>0.08</v>
      </c>
    </row>
    <row r="417" spans="1:13" x14ac:dyDescent="0.3">
      <c r="A417" s="65">
        <v>46113</v>
      </c>
      <c r="B417" s="61">
        <f t="shared" si="42"/>
        <v>9.3800000000000008</v>
      </c>
      <c r="C417" s="62">
        <v>8.44</v>
      </c>
      <c r="D417" s="62">
        <v>0.81</v>
      </c>
      <c r="E417" s="62">
        <v>0.13</v>
      </c>
      <c r="F417" s="61">
        <f t="shared" si="43"/>
        <v>8.41</v>
      </c>
      <c r="G417" s="62">
        <v>7.53</v>
      </c>
      <c r="H417" s="62">
        <v>0.83</v>
      </c>
      <c r="I417" s="62">
        <v>0.05</v>
      </c>
      <c r="J417" s="61">
        <f t="shared" si="44"/>
        <v>0.97</v>
      </c>
      <c r="K417" s="62">
        <v>0.91</v>
      </c>
      <c r="L417" s="62">
        <v>-0.02</v>
      </c>
      <c r="M417" s="62">
        <v>0.08</v>
      </c>
    </row>
    <row r="418" spans="1:13" x14ac:dyDescent="0.3">
      <c r="A418" s="65">
        <v>46143</v>
      </c>
      <c r="B418" s="61">
        <f t="shared" si="42"/>
        <v>9.61</v>
      </c>
      <c r="C418" s="62">
        <v>8.64</v>
      </c>
      <c r="D418" s="62">
        <v>0.85</v>
      </c>
      <c r="E418" s="62">
        <v>0.12</v>
      </c>
      <c r="F418" s="61">
        <f t="shared" si="43"/>
        <v>8.48</v>
      </c>
      <c r="G418" s="62">
        <v>7.6</v>
      </c>
      <c r="H418" s="62">
        <v>0.83</v>
      </c>
      <c r="I418" s="62">
        <v>0.05</v>
      </c>
      <c r="J418" s="61">
        <f t="shared" si="44"/>
        <v>1.1400000000000001</v>
      </c>
      <c r="K418" s="62">
        <v>1.04</v>
      </c>
      <c r="L418" s="62">
        <v>0.03</v>
      </c>
      <c r="M418" s="62">
        <v>7.0000000000000007E-2</v>
      </c>
    </row>
    <row r="419" spans="1:13" x14ac:dyDescent="0.3">
      <c r="A419" s="65">
        <v>46174</v>
      </c>
      <c r="B419" s="61">
        <f t="shared" si="42"/>
        <v>9.99</v>
      </c>
      <c r="C419" s="62">
        <v>8.98</v>
      </c>
      <c r="D419" s="62">
        <v>0.9</v>
      </c>
      <c r="E419" s="62">
        <v>0.11</v>
      </c>
      <c r="F419" s="61">
        <f t="shared" si="43"/>
        <v>8.8000000000000007</v>
      </c>
      <c r="G419" s="62">
        <v>7.92</v>
      </c>
      <c r="H419" s="62">
        <v>0.83</v>
      </c>
      <c r="I419" s="62">
        <v>0.05</v>
      </c>
      <c r="J419" s="61">
        <f t="shared" si="44"/>
        <v>1.1900000000000002</v>
      </c>
      <c r="K419" s="62">
        <v>1.06</v>
      </c>
      <c r="L419" s="62">
        <v>7.0000000000000007E-2</v>
      </c>
      <c r="M419" s="62">
        <v>0.06</v>
      </c>
    </row>
  </sheetData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Mensal - R$ milhões</vt:lpstr>
      <vt:lpstr>12Meses-Correntes - % PIB</vt:lpstr>
      <vt:lpstr>% PIB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Estagiario</dc:creator>
  <cp:lastModifiedBy>macro@mbassociados.com.br</cp:lastModifiedBy>
  <dcterms:created xsi:type="dcterms:W3CDTF">2023-04-28T13:37:29Z</dcterms:created>
  <dcterms:modified xsi:type="dcterms:W3CDTF">2026-07-31T17:32:18Z</dcterms:modified>
</cp:coreProperties>
</file>